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2025年中央资金" sheetId="4" r:id="rId1"/>
  </sheets>
  <definedNames>
    <definedName name="_xlnm._FilterDatabase" localSheetId="0" hidden="1">'2025年中央资金'!$A$6:$K$20</definedName>
    <definedName name="_xlnm.Print_Titles" localSheetId="0">'2025年中央资金'!$2:$4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<sst xmlns="http://schemas.openxmlformats.org/spreadsheetml/2006/main" count="143" uniqueCount="79">
  <si>
    <t>附件1：</t>
  </si>
  <si>
    <t>2025年中央农业相关转移支付--农业经营主体能力提升专项项目（农民合作社、家庭农场）资金补助计划下达明细表</t>
  </si>
  <si>
    <t>序号</t>
  </si>
  <si>
    <t>项目类别
及名称</t>
  </si>
  <si>
    <t>实施项目
名称</t>
  </si>
  <si>
    <t>项目实施
单位</t>
  </si>
  <si>
    <t>总投资（万元）</t>
  </si>
  <si>
    <t>中央财政资金（万元）</t>
  </si>
  <si>
    <t>实施主体自筹资金（万元）</t>
  </si>
  <si>
    <t>建设内容</t>
  </si>
  <si>
    <t>建设地点</t>
  </si>
  <si>
    <t>GPS四至</t>
  </si>
  <si>
    <t>资金文件</t>
  </si>
  <si>
    <t>备注</t>
  </si>
  <si>
    <t>合计</t>
  </si>
  <si>
    <t>/</t>
  </si>
  <si>
    <t>农业经营主体能力提升</t>
  </si>
  <si>
    <t>合作社能力提升</t>
  </si>
  <si>
    <t>南京侬兴生态农业专业合作社</t>
  </si>
  <si>
    <t>铺设基地大棚内水泥毯1.2万平方米；安装基地外固定式金属网栏高1.8米、长530米</t>
  </si>
  <si>
    <t>砖墙镇隆兴村</t>
  </si>
  <si>
    <t>宁农计〔2025〕17号</t>
  </si>
  <si>
    <t>南京邦建水产专业合作社</t>
  </si>
  <si>
    <t>购置福田运输车1辆；建设冷库60立方米</t>
  </si>
  <si>
    <t>淳溪街道邢家286号</t>
  </si>
  <si>
    <t>南京三保农业专业合作社</t>
  </si>
  <si>
    <t>购置压榨芝麻油生产线1套；改造榨油车间地坪230平方米</t>
  </si>
  <si>
    <t>古柏街道三保村</t>
  </si>
  <si>
    <t>“双优”合作社能力提升</t>
  </si>
  <si>
    <t>南京市高淳区和丰园生态水产养殖专业合作社</t>
  </si>
  <si>
    <t>改造合作社屋顶560平方米；改造合作社外墙505平方米；购置直播电脑1台</t>
  </si>
  <si>
    <t>高淳县盛达林果专业合作社</t>
  </si>
  <si>
    <t>购置吉利运输车1辆；购置移动式粉碎机1台</t>
  </si>
  <si>
    <t>固城街道义保村</t>
  </si>
  <si>
    <t>高淳县昆灏生猪养殖专业合作社</t>
  </si>
  <si>
    <t>建设冷库43.8立方米；购置空调3台、洽谈会议桌1套、三轮电动车1辆、电子秤2台、消洗泵1台等设备，设计安装门牌广告，购置安装监控设备1套</t>
  </si>
  <si>
    <t>淳溪街道官溪路63--4号</t>
  </si>
  <si>
    <t>南京市高淳区淳和水稻专业合作社</t>
  </si>
  <si>
    <t>购置双工位两面真空整形机1套</t>
  </si>
  <si>
    <t>东坝街道和睦涧村</t>
  </si>
  <si>
    <t>南京市高淳区笠帽墩水稻种植专业合作社</t>
  </si>
  <si>
    <t>购置大型拖拉机1辆</t>
  </si>
  <si>
    <t>桠溪街道新塘村</t>
  </si>
  <si>
    <t>南京毛胡子禽蛋专业合作社</t>
  </si>
  <si>
    <t>翻新合作社厂房300平方米</t>
  </si>
  <si>
    <t>漆桥街道漆桥村</t>
  </si>
  <si>
    <t>南京市高淳区淳南农业专业合作社</t>
  </si>
  <si>
    <t>购置福田货车1辆；购置秧盘11000个</t>
  </si>
  <si>
    <t>东坝街道青山村</t>
  </si>
  <si>
    <t>高淳县桠溪国华水草栽培专业合作社</t>
  </si>
  <si>
    <t>购置多功能皮卡1辆</t>
  </si>
  <si>
    <t>桠溪街道汪家村</t>
  </si>
  <si>
    <t>农民合作社</t>
  </si>
  <si>
    <t>家庭农场能力提升</t>
  </si>
  <si>
    <t>南京市高淳区金珠水产养殖家庭农场</t>
  </si>
  <si>
    <t>购置安装10套(富渔牌四叶轮，1.5KW)水车式增氧设备及配套设施；购置安装90米进排水系统，（中丰管道，管径160，3KW栋冠阀门）；购置2只(普赛智博牌）普通投喂船和2只(普赛智博牌)电动投喂船；购置安装暂养设施 (管架搭建，面积84平方米，长14米，宽6米，4*8铝方管搭建，顶面厚6公分泡沫板)及配套设施；购置1辆小鸟牌电动三轮货运车；修整50亩蟹塘塘口，购置铺设(长1600米、宽2米)土工布及配套设施</t>
  </si>
  <si>
    <t>砖墙镇中和村永胜圩</t>
  </si>
  <si>
    <t>南京市高淳区夏红运家庭农场</t>
  </si>
  <si>
    <t>购置安装3套（上海福霸）微孔增氧设备及配套设施；购置安装12台海康威视球机红外摄像及配套设施；购置好久牌钢丝绳割草机1台；购置好久牌SSZ-650输送草机1台；购置4820锂电池2组；购置风扇挂机1台；购置撒药泵1台；购置英菲特6寸变频水泵1台；购置塑料船3只；购置安装防护栏（长200米、高1.5米）及配套设施；购置安装32亩防鸟网及配套设施（镀锌管100根、钢绞线800米）；购置铺设长900米、宽3米塘埂土工布及配套设施</t>
  </si>
  <si>
    <t>淳溪街道花奔村团结圩</t>
  </si>
  <si>
    <t>南京市高淳震虎家庭农场</t>
  </si>
  <si>
    <t>购置安装1600米增氧管道设备及配套设施（通气管63#1600米，汽盘1000只，63#四通500个，气嘴1000个，自沉管100卷，塑料固定管800根；三相动力线600米）；购置一台大疆农业无人机</t>
  </si>
  <si>
    <t>古柏街道水产养殖总场原韩村田块</t>
  </si>
  <si>
    <t>南京市高淳区曹永香水果种植家庭农场</t>
  </si>
  <si>
    <t>购置水肥一体机1套，粉碎机1台</t>
  </si>
  <si>
    <t>漆桥街道双联村</t>
  </si>
  <si>
    <t>南京市高淳区雪春水稻种植家庭农场</t>
  </si>
  <si>
    <t>购置常发拖拉机1辆</t>
  </si>
  <si>
    <t>固城街道前陇村</t>
  </si>
  <si>
    <t>南京市高淳区陈福明谷物种植家庭农场</t>
  </si>
  <si>
    <t>购置无人机充电皮卡1辆</t>
  </si>
  <si>
    <t>东坝街道青枫村</t>
  </si>
  <si>
    <t>南京市高淳区诚丰谷物种植家庭农场</t>
  </si>
  <si>
    <t>购置载货汽车1辆</t>
  </si>
  <si>
    <t>桠溪街道芜太村</t>
  </si>
  <si>
    <t>南京市高淳区潘西家庭农场</t>
  </si>
  <si>
    <t>购置烘干机1台，购买有赞软件及上线，购买产品包装盒</t>
  </si>
  <si>
    <t>桠溪街道永胜村</t>
  </si>
  <si>
    <t>家庭农场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</si>
</sst>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1"/>
      <name val="宋体"/>
      <charset val="134"/>
    </font>
    <font>
      <b/>
      <sz val="20"/>
      <name val="方正小标宋_GBK"/>
      <charset val="134"/>
    </font>
    <font>
      <b/>
      <sz val="11"/>
      <name val="等线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zoomScale="90" zoomScaleNormal="90" topLeftCell="A7" workbookViewId="0">
      <selection activeCell="D8" sqref="D8"/>
    </sheetView>
  </sheetViews>
  <sheetFormatPr defaultColWidth="9" defaultRowHeight="14.25"/>
  <cols>
    <col min="1" max="1" width="4.33333333333333" style="3" customWidth="1"/>
    <col min="2" max="2" width="12.6666666666667" style="4" customWidth="1"/>
    <col min="3" max="3" width="16.1083333333333" style="1" customWidth="1"/>
    <col min="4" max="4" width="26.1083333333333" style="1" customWidth="1"/>
    <col min="5" max="5" width="8.88333333333333" style="5" customWidth="1"/>
    <col min="6" max="6" width="13.5" style="5" customWidth="1"/>
    <col min="7" max="7" width="12.75" style="6" customWidth="1"/>
    <col min="8" max="8" width="43.8833333333333" style="7" customWidth="1"/>
    <col min="9" max="9" width="17.625" style="5" customWidth="1"/>
    <col min="10" max="10" width="31.625" style="6" hidden="1" customWidth="1"/>
    <col min="11" max="11" width="21.4083333333333" style="8" customWidth="1"/>
    <col min="12" max="12" width="6.625" style="1" customWidth="1"/>
    <col min="13" max="16384" width="9" style="1"/>
  </cols>
  <sheetData>
    <row r="1" ht="18" customHeight="1" spans="1:12">
      <c r="A1" s="9" t="s">
        <v>0</v>
      </c>
      <c r="B1" s="9"/>
      <c r="C1" s="9"/>
      <c r="D1" s="9"/>
      <c r="E1" s="9"/>
      <c r="F1" s="9"/>
      <c r="G1" s="10"/>
      <c r="H1" s="11"/>
      <c r="I1" s="9"/>
      <c r="J1" s="10"/>
      <c r="K1" s="34"/>
      <c r="L1" s="9"/>
    </row>
    <row r="2" ht="42" customHeight="1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35"/>
      <c r="K2" s="36"/>
      <c r="L2" s="13"/>
    </row>
    <row r="3" ht="12" customHeight="1" spans="1:12">
      <c r="A3" s="13"/>
      <c r="B3" s="13"/>
      <c r="C3" s="13"/>
      <c r="D3" s="13"/>
      <c r="E3" s="13"/>
      <c r="F3" s="13"/>
      <c r="G3" s="13"/>
      <c r="H3" s="14"/>
      <c r="I3" s="13"/>
      <c r="J3" s="35"/>
      <c r="K3" s="36"/>
      <c r="L3" s="13"/>
    </row>
    <row r="4" ht="49" customHeight="1" spans="1:12">
      <c r="A4" s="15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9" t="s">
        <v>12</v>
      </c>
      <c r="L4" s="17" t="s">
        <v>13</v>
      </c>
    </row>
    <row r="5" ht="31" customHeight="1" spans="1:12">
      <c r="A5" s="17" t="s">
        <v>14</v>
      </c>
      <c r="B5" s="17"/>
      <c r="C5" s="17"/>
      <c r="D5" s="17"/>
      <c r="E5" s="18">
        <f>E17+E26</f>
        <v>275.5</v>
      </c>
      <c r="F5" s="18">
        <f>F17+F26</f>
        <v>130</v>
      </c>
      <c r="G5" s="18">
        <f>G17+G26</f>
        <v>145.5</v>
      </c>
      <c r="H5" s="19" t="s">
        <v>15</v>
      </c>
      <c r="I5" s="19" t="s">
        <v>15</v>
      </c>
      <c r="J5" s="16" t="s">
        <v>15</v>
      </c>
      <c r="K5" s="16" t="s">
        <v>15</v>
      </c>
      <c r="L5" s="37"/>
    </row>
    <row r="6" ht="40" customHeight="1" spans="1:12">
      <c r="A6" s="20">
        <v>1</v>
      </c>
      <c r="B6" s="20" t="s">
        <v>16</v>
      </c>
      <c r="C6" s="20" t="s">
        <v>17</v>
      </c>
      <c r="D6" s="21" t="s">
        <v>18</v>
      </c>
      <c r="E6" s="22">
        <v>34</v>
      </c>
      <c r="F6" s="22">
        <v>10</v>
      </c>
      <c r="G6" s="22">
        <v>24</v>
      </c>
      <c r="H6" s="23" t="s">
        <v>19</v>
      </c>
      <c r="I6" s="22" t="s">
        <v>20</v>
      </c>
      <c r="J6" s="20"/>
      <c r="K6" s="38" t="s">
        <v>21</v>
      </c>
      <c r="L6" s="20"/>
    </row>
    <row r="7" ht="40" customHeight="1" spans="1:12">
      <c r="A7" s="20">
        <v>2</v>
      </c>
      <c r="B7" s="20" t="s">
        <v>16</v>
      </c>
      <c r="C7" s="20" t="s">
        <v>17</v>
      </c>
      <c r="D7" s="21" t="s">
        <v>22</v>
      </c>
      <c r="E7" s="22">
        <v>20.29</v>
      </c>
      <c r="F7" s="22">
        <v>10</v>
      </c>
      <c r="G7" s="22">
        <v>10.29</v>
      </c>
      <c r="H7" s="23" t="s">
        <v>23</v>
      </c>
      <c r="I7" s="22" t="s">
        <v>24</v>
      </c>
      <c r="J7" s="20"/>
      <c r="K7" s="39" t="s">
        <v>21</v>
      </c>
      <c r="L7" s="20"/>
    </row>
    <row r="8" ht="40" customHeight="1" spans="1:12">
      <c r="A8" s="20">
        <v>3</v>
      </c>
      <c r="B8" s="20" t="s">
        <v>16</v>
      </c>
      <c r="C8" s="20" t="s">
        <v>17</v>
      </c>
      <c r="D8" s="21" t="s">
        <v>25</v>
      </c>
      <c r="E8" s="22">
        <v>12.5</v>
      </c>
      <c r="F8" s="22">
        <v>10</v>
      </c>
      <c r="G8" s="22">
        <v>2.5</v>
      </c>
      <c r="H8" s="24" t="s">
        <v>26</v>
      </c>
      <c r="I8" s="21" t="s">
        <v>27</v>
      </c>
      <c r="J8" s="20"/>
      <c r="K8" s="38" t="s">
        <v>21</v>
      </c>
      <c r="L8" s="20"/>
    </row>
    <row r="9" ht="40" customHeight="1" spans="1:12">
      <c r="A9" s="20">
        <v>4</v>
      </c>
      <c r="B9" s="20" t="s">
        <v>16</v>
      </c>
      <c r="C9" s="20" t="s">
        <v>28</v>
      </c>
      <c r="D9" s="21" t="s">
        <v>29</v>
      </c>
      <c r="E9" s="22">
        <v>10</v>
      </c>
      <c r="F9" s="22">
        <v>5</v>
      </c>
      <c r="G9" s="22">
        <v>5</v>
      </c>
      <c r="H9" s="23" t="s">
        <v>30</v>
      </c>
      <c r="I9" s="22" t="s">
        <v>27</v>
      </c>
      <c r="J9" s="20"/>
      <c r="K9" s="26" t="s">
        <v>21</v>
      </c>
      <c r="L9" s="20"/>
    </row>
    <row r="10" ht="40" customHeight="1" spans="1:12">
      <c r="A10" s="20">
        <v>5</v>
      </c>
      <c r="B10" s="20" t="s">
        <v>16</v>
      </c>
      <c r="C10" s="20" t="s">
        <v>17</v>
      </c>
      <c r="D10" s="25" t="s">
        <v>31</v>
      </c>
      <c r="E10" s="22">
        <v>20.1</v>
      </c>
      <c r="F10" s="21">
        <v>10</v>
      </c>
      <c r="G10" s="22">
        <v>10.1</v>
      </c>
      <c r="H10" s="23" t="s">
        <v>32</v>
      </c>
      <c r="I10" s="25" t="s">
        <v>33</v>
      </c>
      <c r="J10" s="20"/>
      <c r="K10" s="26" t="s">
        <v>21</v>
      </c>
      <c r="L10" s="20"/>
    </row>
    <row r="11" ht="60" customHeight="1" spans="1:12">
      <c r="A11" s="20">
        <v>6</v>
      </c>
      <c r="B11" s="20" t="s">
        <v>16</v>
      </c>
      <c r="C11" s="21" t="s">
        <v>17</v>
      </c>
      <c r="D11" s="22" t="s">
        <v>34</v>
      </c>
      <c r="E11" s="22">
        <v>20.1</v>
      </c>
      <c r="F11" s="22">
        <v>9</v>
      </c>
      <c r="G11" s="22">
        <v>11.1</v>
      </c>
      <c r="H11" s="26" t="s">
        <v>35</v>
      </c>
      <c r="I11" s="20" t="s">
        <v>36</v>
      </c>
      <c r="J11" s="16"/>
      <c r="K11" s="38" t="s">
        <v>21</v>
      </c>
      <c r="L11" s="20"/>
    </row>
    <row r="12" ht="52" customHeight="1" spans="1:12">
      <c r="A12" s="20">
        <v>7</v>
      </c>
      <c r="B12" s="20" t="s">
        <v>16</v>
      </c>
      <c r="C12" s="21" t="s">
        <v>17</v>
      </c>
      <c r="D12" s="22" t="s">
        <v>37</v>
      </c>
      <c r="E12" s="22">
        <v>15.8</v>
      </c>
      <c r="F12" s="22">
        <v>11</v>
      </c>
      <c r="G12" s="22">
        <v>4.8</v>
      </c>
      <c r="H12" s="27" t="s">
        <v>38</v>
      </c>
      <c r="I12" s="20" t="s">
        <v>39</v>
      </c>
      <c r="J12" s="16"/>
      <c r="K12" s="26" t="s">
        <v>21</v>
      </c>
      <c r="L12" s="20"/>
    </row>
    <row r="13" ht="40" customHeight="1" spans="1:12">
      <c r="A13" s="20">
        <v>8</v>
      </c>
      <c r="B13" s="20" t="s">
        <v>16</v>
      </c>
      <c r="C13" s="21" t="s">
        <v>17</v>
      </c>
      <c r="D13" s="22" t="s">
        <v>40</v>
      </c>
      <c r="E13" s="21">
        <v>22</v>
      </c>
      <c r="F13" s="22">
        <v>10</v>
      </c>
      <c r="G13" s="22">
        <v>12</v>
      </c>
      <c r="H13" s="26" t="s">
        <v>41</v>
      </c>
      <c r="I13" s="20" t="s">
        <v>42</v>
      </c>
      <c r="J13" s="16"/>
      <c r="K13" s="26" t="s">
        <v>21</v>
      </c>
      <c r="L13" s="20"/>
    </row>
    <row r="14" ht="40" customHeight="1" spans="1:12">
      <c r="A14" s="20">
        <v>9</v>
      </c>
      <c r="B14" s="20" t="s">
        <v>16</v>
      </c>
      <c r="C14" s="20" t="s">
        <v>28</v>
      </c>
      <c r="D14" s="21" t="s">
        <v>43</v>
      </c>
      <c r="E14" s="22">
        <v>10.5</v>
      </c>
      <c r="F14" s="21">
        <v>5</v>
      </c>
      <c r="G14" s="22">
        <v>5.5</v>
      </c>
      <c r="H14" s="23" t="s">
        <v>44</v>
      </c>
      <c r="I14" s="22" t="s">
        <v>45</v>
      </c>
      <c r="J14" s="20"/>
      <c r="K14" s="26" t="s">
        <v>21</v>
      </c>
      <c r="L14" s="20"/>
    </row>
    <row r="15" ht="40" customHeight="1" spans="1:12">
      <c r="A15" s="20">
        <v>10</v>
      </c>
      <c r="B15" s="20" t="s">
        <v>16</v>
      </c>
      <c r="C15" s="21" t="s">
        <v>28</v>
      </c>
      <c r="D15" s="22" t="s">
        <v>46</v>
      </c>
      <c r="E15" s="22">
        <v>10.28</v>
      </c>
      <c r="F15" s="22">
        <v>5</v>
      </c>
      <c r="G15" s="22">
        <v>5.28</v>
      </c>
      <c r="H15" s="26" t="s">
        <v>47</v>
      </c>
      <c r="I15" s="20" t="s">
        <v>48</v>
      </c>
      <c r="J15" s="16"/>
      <c r="K15" s="26" t="s">
        <v>21</v>
      </c>
      <c r="L15" s="20"/>
    </row>
    <row r="16" ht="40" customHeight="1" spans="1:12">
      <c r="A16" s="20">
        <v>11</v>
      </c>
      <c r="B16" s="20" t="s">
        <v>16</v>
      </c>
      <c r="C16" s="21" t="s">
        <v>28</v>
      </c>
      <c r="D16" s="22" t="s">
        <v>49</v>
      </c>
      <c r="E16" s="22">
        <v>12</v>
      </c>
      <c r="F16" s="22">
        <v>5</v>
      </c>
      <c r="G16" s="22">
        <v>7</v>
      </c>
      <c r="H16" s="26" t="s">
        <v>50</v>
      </c>
      <c r="I16" s="20" t="s">
        <v>51</v>
      </c>
      <c r="J16" s="16"/>
      <c r="K16" s="26" t="s">
        <v>21</v>
      </c>
      <c r="L16" s="20"/>
    </row>
    <row r="17" ht="40" customHeight="1" spans="1:12">
      <c r="A17" s="28" t="s">
        <v>52</v>
      </c>
      <c r="B17" s="29"/>
      <c r="C17" s="29"/>
      <c r="D17" s="30"/>
      <c r="E17" s="17">
        <f>SUM(E6:E16)</f>
        <v>187.57</v>
      </c>
      <c r="F17" s="17">
        <f>SUM(F6:F16)</f>
        <v>90</v>
      </c>
      <c r="G17" s="17">
        <f>SUM(G6:G16)</f>
        <v>97.57</v>
      </c>
      <c r="H17" s="16" t="s">
        <v>15</v>
      </c>
      <c r="I17" s="16" t="s">
        <v>15</v>
      </c>
      <c r="J17" s="16" t="s">
        <v>15</v>
      </c>
      <c r="K17" s="16" t="s">
        <v>15</v>
      </c>
      <c r="L17" s="20"/>
    </row>
    <row r="18" s="1" customFormat="1" ht="139" customHeight="1" spans="1:12">
      <c r="A18" s="31">
        <v>1</v>
      </c>
      <c r="B18" s="20" t="s">
        <v>16</v>
      </c>
      <c r="C18" s="20" t="s">
        <v>53</v>
      </c>
      <c r="D18" s="20" t="s">
        <v>54</v>
      </c>
      <c r="E18" s="21">
        <v>10.75</v>
      </c>
      <c r="F18" s="20">
        <v>5</v>
      </c>
      <c r="G18" s="21">
        <v>5.75</v>
      </c>
      <c r="H18" s="27" t="s">
        <v>55</v>
      </c>
      <c r="I18" s="20" t="s">
        <v>56</v>
      </c>
      <c r="J18" s="32"/>
      <c r="K18" s="27" t="s">
        <v>21</v>
      </c>
      <c r="L18" s="21"/>
    </row>
    <row r="19" s="1" customFormat="1" ht="145" customHeight="1" spans="1:12">
      <c r="A19" s="31">
        <v>2</v>
      </c>
      <c r="B19" s="20" t="s">
        <v>16</v>
      </c>
      <c r="C19" s="20" t="s">
        <v>53</v>
      </c>
      <c r="D19" s="20" t="s">
        <v>57</v>
      </c>
      <c r="E19" s="21">
        <v>10.05</v>
      </c>
      <c r="F19" s="20">
        <v>5</v>
      </c>
      <c r="G19" s="21">
        <v>5.05</v>
      </c>
      <c r="H19" s="27" t="s">
        <v>58</v>
      </c>
      <c r="I19" s="20" t="s">
        <v>59</v>
      </c>
      <c r="J19" s="32"/>
      <c r="K19" s="27" t="s">
        <v>21</v>
      </c>
      <c r="L19" s="21"/>
    </row>
    <row r="20" s="1" customFormat="1" ht="97" customHeight="1" spans="1:12">
      <c r="A20" s="31">
        <v>3</v>
      </c>
      <c r="B20" s="20" t="s">
        <v>16</v>
      </c>
      <c r="C20" s="20" t="s">
        <v>53</v>
      </c>
      <c r="D20" s="20" t="s">
        <v>60</v>
      </c>
      <c r="E20" s="21">
        <v>10</v>
      </c>
      <c r="F20" s="20">
        <v>5</v>
      </c>
      <c r="G20" s="20">
        <v>5</v>
      </c>
      <c r="H20" s="32" t="s">
        <v>61</v>
      </c>
      <c r="I20" s="20" t="s">
        <v>62</v>
      </c>
      <c r="J20" s="32"/>
      <c r="K20" s="27" t="s">
        <v>21</v>
      </c>
      <c r="L20" s="21"/>
    </row>
    <row r="21" s="2" customFormat="1" ht="66" customHeight="1" spans="1:12">
      <c r="A21" s="31">
        <v>4</v>
      </c>
      <c r="B21" s="20" t="s">
        <v>16</v>
      </c>
      <c r="C21" s="20" t="s">
        <v>53</v>
      </c>
      <c r="D21" s="20" t="s">
        <v>63</v>
      </c>
      <c r="E21" s="21">
        <v>10.2</v>
      </c>
      <c r="F21" s="20">
        <v>5</v>
      </c>
      <c r="G21" s="20">
        <v>5.2</v>
      </c>
      <c r="H21" s="32" t="s">
        <v>64</v>
      </c>
      <c r="I21" s="20" t="s">
        <v>65</v>
      </c>
      <c r="J21" s="32"/>
      <c r="K21" s="27" t="s">
        <v>21</v>
      </c>
      <c r="L21" s="21"/>
    </row>
    <row r="22" s="2" customFormat="1" ht="67" customHeight="1" spans="1:12">
      <c r="A22" s="31">
        <v>5</v>
      </c>
      <c r="B22" s="20" t="s">
        <v>16</v>
      </c>
      <c r="C22" s="20" t="s">
        <v>53</v>
      </c>
      <c r="D22" s="20" t="s">
        <v>66</v>
      </c>
      <c r="E22" s="21">
        <v>12.35</v>
      </c>
      <c r="F22" s="20">
        <v>5</v>
      </c>
      <c r="G22" s="20">
        <v>7.35</v>
      </c>
      <c r="H22" s="32" t="s">
        <v>67</v>
      </c>
      <c r="I22" s="20" t="s">
        <v>68</v>
      </c>
      <c r="J22" s="32"/>
      <c r="K22" s="27" t="s">
        <v>21</v>
      </c>
      <c r="L22" s="21"/>
    </row>
    <row r="23" s="2" customFormat="1" ht="79" customHeight="1" spans="1:12">
      <c r="A23" s="31">
        <v>6</v>
      </c>
      <c r="B23" s="20" t="s">
        <v>16</v>
      </c>
      <c r="C23" s="20" t="s">
        <v>53</v>
      </c>
      <c r="D23" s="20" t="s">
        <v>69</v>
      </c>
      <c r="E23" s="21">
        <v>14.3</v>
      </c>
      <c r="F23" s="20">
        <v>5</v>
      </c>
      <c r="G23" s="20">
        <v>9.3</v>
      </c>
      <c r="H23" s="32" t="s">
        <v>70</v>
      </c>
      <c r="I23" s="20" t="s">
        <v>71</v>
      </c>
      <c r="J23" s="32"/>
      <c r="K23" s="27" t="s">
        <v>21</v>
      </c>
      <c r="L23" s="21"/>
    </row>
    <row r="24" s="2" customFormat="1" ht="63" customHeight="1" spans="1:12">
      <c r="A24" s="31">
        <v>7</v>
      </c>
      <c r="B24" s="20" t="s">
        <v>16</v>
      </c>
      <c r="C24" s="20" t="s">
        <v>53</v>
      </c>
      <c r="D24" s="20" t="s">
        <v>72</v>
      </c>
      <c r="E24" s="21">
        <v>10.2</v>
      </c>
      <c r="F24" s="20">
        <v>5</v>
      </c>
      <c r="G24" s="20">
        <v>5.2</v>
      </c>
      <c r="H24" s="32" t="s">
        <v>73</v>
      </c>
      <c r="I24" s="20" t="s">
        <v>74</v>
      </c>
      <c r="J24" s="32"/>
      <c r="K24" s="27" t="s">
        <v>21</v>
      </c>
      <c r="L24" s="21"/>
    </row>
    <row r="25" s="2" customFormat="1" ht="63" customHeight="1" spans="1:12">
      <c r="A25" s="31">
        <v>8</v>
      </c>
      <c r="B25" s="20" t="s">
        <v>16</v>
      </c>
      <c r="C25" s="20" t="s">
        <v>53</v>
      </c>
      <c r="D25" s="20" t="s">
        <v>75</v>
      </c>
      <c r="E25" s="21">
        <v>10.08</v>
      </c>
      <c r="F25" s="20">
        <v>5</v>
      </c>
      <c r="G25" s="20">
        <v>5.08</v>
      </c>
      <c r="H25" s="32" t="s">
        <v>76</v>
      </c>
      <c r="I25" s="20" t="s">
        <v>77</v>
      </c>
      <c r="J25" s="32"/>
      <c r="K25" s="27" t="s">
        <v>21</v>
      </c>
      <c r="L25" s="21"/>
    </row>
    <row r="26" s="3" customFormat="1" ht="34.05" customHeight="1" spans="1:12">
      <c r="A26" s="33" t="s">
        <v>78</v>
      </c>
      <c r="B26" s="33"/>
      <c r="C26" s="33"/>
      <c r="D26" s="33"/>
      <c r="E26" s="16">
        <f>SUM(E18:E25)</f>
        <v>87.93</v>
      </c>
      <c r="F26" s="16">
        <f>SUM(F18:F25)</f>
        <v>40</v>
      </c>
      <c r="G26" s="16">
        <f>SUM(G18:G25)</f>
        <v>47.93</v>
      </c>
      <c r="H26" s="16" t="s">
        <v>15</v>
      </c>
      <c r="I26" s="16" t="s">
        <v>15</v>
      </c>
      <c r="J26" s="16" t="s">
        <v>15</v>
      </c>
      <c r="K26" s="16" t="s">
        <v>15</v>
      </c>
      <c r="L26" s="40"/>
    </row>
  </sheetData>
  <sortState ref="A5:M52">
    <sortCondition ref="A5:A52"/>
  </sortState>
  <mergeCells count="5">
    <mergeCell ref="A1:L1"/>
    <mergeCell ref="A2:L2"/>
    <mergeCell ref="A5:D5"/>
    <mergeCell ref="A17:D17"/>
    <mergeCell ref="A26:D26"/>
  </mergeCells>
  <printOptions horizontalCentered="1"/>
  <pageMargins left="0.196527777777778" right="0.196527777777778" top="0.354166666666667" bottom="0.354166666666667" header="0.118055555555556" footer="0.118055555555556"/>
  <pageSetup paperSize="9" scale="76" fitToHeight="0" orientation="landscape"/>
  <headerFooter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BF-lueather</cp:lastModifiedBy>
  <dcterms:created xsi:type="dcterms:W3CDTF">2019-12-15T08:54:00Z</dcterms:created>
  <cp:lastPrinted>2019-12-31T02:15:00Z</cp:lastPrinted>
  <dcterms:modified xsi:type="dcterms:W3CDTF">2025-09-24T02:35:19Z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435AD807051446328A08077B94A93A09_13</vt:lpwstr>
  </property>
  <property fmtid="{D5CDD505-2E9C-101B-9397-08002B2CF9AE}" pid="4" name="commondata">
    <vt:lpwstr>eyJoZGlkIjoiMjhjYzNmNzI1YWY2NjJkYzFjZDc0YmI3YThiMWU3YWMifQ==</vt:lpwstr>
  </property>
</Properties>
</file>