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330"/>
  </bookViews>
  <sheets>
    <sheet name="附件" sheetId="4" r:id="rId1"/>
  </sheets>
  <definedNames>
    <definedName name="_xlnm.Print_Titles" localSheetId="0">附件!$1:$5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4"/>
  <c r="I36"/>
  <c r="F36"/>
  <c r="E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<sst xmlns="http://schemas.openxmlformats.org/spreadsheetml/2006/main" count="141" uniqueCount="55">
  <si>
    <t>附件：</t>
  </si>
  <si>
    <t>南京市高淳区2025年农作物秸秆收储作业与综合利用补助（秋季）面积核查明细表</t>
  </si>
  <si>
    <t>序号</t>
  </si>
  <si>
    <t>区镇（街道）</t>
  </si>
  <si>
    <t>生产主体名称</t>
  </si>
  <si>
    <t>所在镇街、村</t>
  </si>
  <si>
    <t>申报面积（亩）</t>
  </si>
  <si>
    <t>农作物秸秆种类(水稻/玉米)</t>
  </si>
  <si>
    <t>现场测量面积（亩）</t>
  </si>
  <si>
    <t>确认面积（亩）</t>
  </si>
  <si>
    <t>备注</t>
  </si>
  <si>
    <t>水稻种植面积</t>
  </si>
  <si>
    <t>玉米种植面积</t>
  </si>
  <si>
    <t>种植种类</t>
  </si>
  <si>
    <t>南京市高淳区人民政府桠溪街道办事处</t>
  </si>
  <si>
    <t>王火木</t>
  </si>
  <si>
    <t>南京市高淳区桠溪街道永胜村村民委员会</t>
  </si>
  <si>
    <t>-</t>
  </si>
  <si>
    <t>水稻</t>
  </si>
  <si>
    <t>芮新龙</t>
  </si>
  <si>
    <t>王华平</t>
  </si>
  <si>
    <t>王军林</t>
  </si>
  <si>
    <t>张志国</t>
  </si>
  <si>
    <t>何波旻</t>
  </si>
  <si>
    <t>孙玉善</t>
  </si>
  <si>
    <t>南京市高淳区桠溪街道永尚村村民委员会</t>
  </si>
  <si>
    <t>杨红兵</t>
  </si>
  <si>
    <t>南京市高淳区桠溪街道新墙村村民委员会</t>
  </si>
  <si>
    <t>杨玉龙</t>
  </si>
  <si>
    <t>刘军</t>
  </si>
  <si>
    <t>南京市高淳区桠溪街道顾陇村村民委员会</t>
  </si>
  <si>
    <t>南京市高淳区阳江镇人民政府</t>
  </si>
  <si>
    <t>南京市淳兴生态农业发展有限公司</t>
  </si>
  <si>
    <t>江苏淳晟生态农业科技发展有限公司</t>
  </si>
  <si>
    <t>南京市高淳区淳京飞农产品种植专业合作社</t>
  </si>
  <si>
    <t>高淳县胜龙农副产品专业合作社</t>
  </si>
  <si>
    <t>南京市高淳区人民政府东坝街道办事处</t>
  </si>
  <si>
    <t>南京市高淳区淳和水稻专业合作社</t>
  </si>
  <si>
    <t>南京市高淳区东坝街道和睦涧村村民委员会</t>
  </si>
  <si>
    <t>陈福明</t>
  </si>
  <si>
    <t>南京市高淳区东坝街道青枫村村民委员会</t>
  </si>
  <si>
    <t>杨宏飞</t>
  </si>
  <si>
    <t>南京市高淳区东坝街道河南村村民委员会</t>
  </si>
  <si>
    <t>南京市高淳区东坝街道下坝村村民委员会</t>
  </si>
  <si>
    <t>芮朝生</t>
  </si>
  <si>
    <t>南京市高淳区淳南农业专业合作社</t>
  </si>
  <si>
    <t>南京市高淳区东坝街道青山村村民委员会</t>
  </si>
  <si>
    <t>南京市高淳区东坝街道傅家坛村村民委员会</t>
  </si>
  <si>
    <t>南京市高淳区东坝街道东风村村民委员会</t>
  </si>
  <si>
    <t>南京市高淳区芮朝生谷物种植家庭农场</t>
  </si>
  <si>
    <t>高淳区淳南家庭农场</t>
  </si>
  <si>
    <t>南京市高淳区东坝街道东坝村村民委员会</t>
  </si>
  <si>
    <t>南京市高淳区东坝街道红松村村民委员会</t>
  </si>
  <si>
    <t>合计</t>
  </si>
  <si>
    <t>截止日期：2026年01月20日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</si>
</sst>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5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8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8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8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8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workbookViewId="0">
      <selection activeCell="A3" sqref="A3:K3"/>
    </sheetView>
  </sheetViews>
  <sheetFormatPr defaultColWidth="15.75" defaultRowHeight="30" customHeight="1"/>
  <cols>
    <col min="1" max="1" width="8.75" style="3" customWidth="1"/>
    <col min="2" max="2" width="20.75" style="3" customWidth="1"/>
    <col min="3" max="3" width="25.75" style="3" customWidth="1"/>
    <col min="4" max="4" width="27.75" style="4" customWidth="1"/>
    <col min="5" max="7" width="15.75" style="3" customWidth="1"/>
    <col min="8" max="8" width="20.75" style="3" customWidth="1"/>
    <col min="9" max="9" width="15.75" style="5" customWidth="1"/>
    <col min="10" max="10" width="15.75" style="3" customWidth="1"/>
    <col min="11" max="11" width="13.75" style="3" customWidth="1"/>
    <col min="12" max="12" width="15.75" style="3" customWidth="1"/>
    <col min="13" max="16384" width="15.75" style="3"/>
  </cols>
  <sheetData>
    <row r="1" spans="1:11" ht="30" customHeight="1">
      <c r="A1" s="6" t="s">
        <v>0</v>
      </c>
      <c r="B1" s="6"/>
    </row>
    <row r="2" spans="1:11" ht="39.950000000000003" customHeight="1">
      <c r="A2" s="13" t="s">
        <v>1</v>
      </c>
      <c r="B2" s="13"/>
      <c r="C2" s="13"/>
      <c r="D2" s="14"/>
      <c r="E2" s="13"/>
      <c r="F2" s="13"/>
      <c r="G2" s="13"/>
      <c r="H2" s="13"/>
      <c r="I2" s="15"/>
      <c r="J2" s="13"/>
      <c r="K2" s="13"/>
    </row>
    <row r="3" spans="1:11" ht="30" customHeight="1">
      <c r="A3" s="16" t="s">
        <v>54</v>
      </c>
      <c r="B3" s="16"/>
      <c r="C3" s="16"/>
      <c r="D3" s="16"/>
      <c r="E3" s="16"/>
      <c r="F3" s="16"/>
      <c r="G3" s="16"/>
      <c r="H3" s="16"/>
      <c r="I3" s="17"/>
      <c r="J3" s="16"/>
      <c r="K3" s="16"/>
    </row>
    <row r="4" spans="1:11" s="1" customFormat="1" ht="30" customHeight="1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18" t="s">
        <v>7</v>
      </c>
      <c r="G4" s="19"/>
      <c r="H4" s="20"/>
      <c r="I4" s="28" t="s">
        <v>8</v>
      </c>
      <c r="J4" s="22" t="s">
        <v>9</v>
      </c>
      <c r="K4" s="22" t="s">
        <v>10</v>
      </c>
    </row>
    <row r="5" spans="1:11" s="1" customFormat="1" ht="30" customHeight="1">
      <c r="A5" s="23"/>
      <c r="B5" s="24"/>
      <c r="C5" s="23"/>
      <c r="D5" s="23"/>
      <c r="E5" s="23"/>
      <c r="F5" s="7" t="s">
        <v>11</v>
      </c>
      <c r="G5" s="7" t="s">
        <v>12</v>
      </c>
      <c r="H5" s="7" t="s">
        <v>13</v>
      </c>
      <c r="I5" s="29"/>
      <c r="J5" s="23"/>
      <c r="K5" s="23"/>
    </row>
    <row r="6" spans="1:11" ht="30" customHeight="1">
      <c r="A6" s="8">
        <v>1</v>
      </c>
      <c r="B6" s="25" t="s">
        <v>14</v>
      </c>
      <c r="C6" s="8" t="s">
        <v>15</v>
      </c>
      <c r="D6" s="8" t="s">
        <v>16</v>
      </c>
      <c r="E6" s="8">
        <v>257.70999999999998</v>
      </c>
      <c r="F6" s="8">
        <v>257.70999999999998</v>
      </c>
      <c r="G6" s="8" t="s">
        <v>17</v>
      </c>
      <c r="H6" s="8" t="s">
        <v>18</v>
      </c>
      <c r="I6" s="9">
        <v>262.84899999999999</v>
      </c>
      <c r="J6" s="8">
        <f>E6</f>
        <v>257.70999999999998</v>
      </c>
      <c r="K6" s="10"/>
    </row>
    <row r="7" spans="1:11" ht="30" customHeight="1">
      <c r="A7" s="8">
        <v>2</v>
      </c>
      <c r="B7" s="26"/>
      <c r="C7" s="8" t="s">
        <v>19</v>
      </c>
      <c r="D7" s="8" t="s">
        <v>16</v>
      </c>
      <c r="E7" s="8">
        <v>158.08000000000001</v>
      </c>
      <c r="F7" s="8">
        <v>158.08000000000001</v>
      </c>
      <c r="G7" s="8" t="s">
        <v>17</v>
      </c>
      <c r="H7" s="8" t="s">
        <v>18</v>
      </c>
      <c r="I7" s="9">
        <v>162.78100000000001</v>
      </c>
      <c r="J7" s="8">
        <f t="shared" ref="J7:J35" si="0">E7</f>
        <v>158.08000000000001</v>
      </c>
      <c r="K7" s="10"/>
    </row>
    <row r="8" spans="1:11" s="2" customFormat="1" ht="30" customHeight="1">
      <c r="A8" s="8">
        <v>3</v>
      </c>
      <c r="B8" s="26"/>
      <c r="C8" s="8" t="s">
        <v>20</v>
      </c>
      <c r="D8" s="8" t="s">
        <v>16</v>
      </c>
      <c r="E8" s="8">
        <v>185</v>
      </c>
      <c r="F8" s="8">
        <v>185</v>
      </c>
      <c r="G8" s="8" t="s">
        <v>17</v>
      </c>
      <c r="H8" s="8" t="s">
        <v>18</v>
      </c>
      <c r="I8" s="9">
        <v>189.96899999999999</v>
      </c>
      <c r="J8" s="8">
        <f t="shared" si="0"/>
        <v>185</v>
      </c>
      <c r="K8" s="10"/>
    </row>
    <row r="9" spans="1:11" s="2" customFormat="1" ht="30" customHeight="1">
      <c r="A9" s="8">
        <v>4</v>
      </c>
      <c r="B9" s="26"/>
      <c r="C9" s="8" t="s">
        <v>21</v>
      </c>
      <c r="D9" s="8" t="s">
        <v>16</v>
      </c>
      <c r="E9" s="8">
        <v>325.85000000000002</v>
      </c>
      <c r="F9" s="8">
        <v>325.85000000000002</v>
      </c>
      <c r="G9" s="8" t="s">
        <v>17</v>
      </c>
      <c r="H9" s="8" t="s">
        <v>18</v>
      </c>
      <c r="I9" s="9">
        <v>329.09899999999999</v>
      </c>
      <c r="J9" s="8">
        <f t="shared" si="0"/>
        <v>325.85000000000002</v>
      </c>
      <c r="K9" s="10"/>
    </row>
    <row r="10" spans="1:11" s="2" customFormat="1" ht="30" customHeight="1">
      <c r="A10" s="8">
        <v>5</v>
      </c>
      <c r="B10" s="26"/>
      <c r="C10" s="8" t="s">
        <v>22</v>
      </c>
      <c r="D10" s="8" t="s">
        <v>16</v>
      </c>
      <c r="E10" s="8">
        <v>399</v>
      </c>
      <c r="F10" s="8">
        <v>399</v>
      </c>
      <c r="G10" s="8" t="s">
        <v>17</v>
      </c>
      <c r="H10" s="8" t="s">
        <v>18</v>
      </c>
      <c r="I10" s="9">
        <v>400.86</v>
      </c>
      <c r="J10" s="8">
        <f t="shared" si="0"/>
        <v>399</v>
      </c>
      <c r="K10" s="10"/>
    </row>
    <row r="11" spans="1:11" s="2" customFormat="1" ht="30" customHeight="1">
      <c r="A11" s="8">
        <v>6</v>
      </c>
      <c r="B11" s="26"/>
      <c r="C11" s="8" t="s">
        <v>23</v>
      </c>
      <c r="D11" s="8" t="s">
        <v>16</v>
      </c>
      <c r="E11" s="8">
        <v>500</v>
      </c>
      <c r="F11" s="8">
        <v>500</v>
      </c>
      <c r="G11" s="8" t="s">
        <v>17</v>
      </c>
      <c r="H11" s="8" t="s">
        <v>18</v>
      </c>
      <c r="I11" s="9">
        <v>502.56799999999998</v>
      </c>
      <c r="J11" s="8">
        <f t="shared" si="0"/>
        <v>500</v>
      </c>
      <c r="K11" s="10"/>
    </row>
    <row r="12" spans="1:11" s="2" customFormat="1" ht="30" customHeight="1">
      <c r="A12" s="8">
        <v>7</v>
      </c>
      <c r="B12" s="26"/>
      <c r="C12" s="8" t="s">
        <v>24</v>
      </c>
      <c r="D12" s="8" t="s">
        <v>25</v>
      </c>
      <c r="E12" s="8">
        <v>2024.84</v>
      </c>
      <c r="F12" s="8">
        <v>2024.84</v>
      </c>
      <c r="G12" s="8" t="s">
        <v>17</v>
      </c>
      <c r="H12" s="8" t="s">
        <v>18</v>
      </c>
      <c r="I12" s="9">
        <v>2025.973</v>
      </c>
      <c r="J12" s="8">
        <f t="shared" si="0"/>
        <v>2024.84</v>
      </c>
      <c r="K12" s="10"/>
    </row>
    <row r="13" spans="1:11" s="2" customFormat="1" ht="30" customHeight="1">
      <c r="A13" s="8">
        <v>8</v>
      </c>
      <c r="B13" s="26"/>
      <c r="C13" s="8" t="s">
        <v>26</v>
      </c>
      <c r="D13" s="8" t="s">
        <v>27</v>
      </c>
      <c r="E13" s="8">
        <v>808</v>
      </c>
      <c r="F13" s="8">
        <v>808</v>
      </c>
      <c r="G13" s="8" t="s">
        <v>17</v>
      </c>
      <c r="H13" s="8" t="s">
        <v>18</v>
      </c>
      <c r="I13" s="9">
        <v>810.08900000000006</v>
      </c>
      <c r="J13" s="8">
        <f t="shared" si="0"/>
        <v>808</v>
      </c>
      <c r="K13" s="10"/>
    </row>
    <row r="14" spans="1:11" s="2" customFormat="1" ht="30" customHeight="1">
      <c r="A14" s="8">
        <v>9</v>
      </c>
      <c r="B14" s="26"/>
      <c r="C14" s="8" t="s">
        <v>28</v>
      </c>
      <c r="D14" s="8" t="s">
        <v>27</v>
      </c>
      <c r="E14" s="8">
        <v>486</v>
      </c>
      <c r="F14" s="8">
        <v>486</v>
      </c>
      <c r="G14" s="8" t="s">
        <v>17</v>
      </c>
      <c r="H14" s="8" t="s">
        <v>18</v>
      </c>
      <c r="I14" s="9">
        <v>489.55500000000001</v>
      </c>
      <c r="J14" s="8">
        <f t="shared" si="0"/>
        <v>486</v>
      </c>
      <c r="K14" s="10"/>
    </row>
    <row r="15" spans="1:11" s="2" customFormat="1" ht="30" customHeight="1">
      <c r="A15" s="8">
        <v>10</v>
      </c>
      <c r="B15" s="26"/>
      <c r="C15" s="8" t="s">
        <v>29</v>
      </c>
      <c r="D15" s="8" t="s">
        <v>30</v>
      </c>
      <c r="E15" s="8">
        <v>457.03</v>
      </c>
      <c r="F15" s="8">
        <v>457.03</v>
      </c>
      <c r="G15" s="8" t="s">
        <v>17</v>
      </c>
      <c r="H15" s="8" t="s">
        <v>18</v>
      </c>
      <c r="I15" s="9">
        <v>460.154</v>
      </c>
      <c r="J15" s="8">
        <f t="shared" si="0"/>
        <v>457.03</v>
      </c>
      <c r="K15" s="10"/>
    </row>
    <row r="16" spans="1:11" s="2" customFormat="1" ht="30" customHeight="1">
      <c r="A16" s="8">
        <v>11</v>
      </c>
      <c r="B16" s="26"/>
      <c r="C16" s="8" t="s">
        <v>22</v>
      </c>
      <c r="D16" s="8" t="s">
        <v>30</v>
      </c>
      <c r="E16" s="8">
        <v>490</v>
      </c>
      <c r="F16" s="8">
        <v>490</v>
      </c>
      <c r="G16" s="8" t="s">
        <v>17</v>
      </c>
      <c r="H16" s="8" t="s">
        <v>18</v>
      </c>
      <c r="I16" s="9">
        <v>492.98399999999998</v>
      </c>
      <c r="J16" s="8">
        <f t="shared" si="0"/>
        <v>490</v>
      </c>
      <c r="K16" s="10"/>
    </row>
    <row r="17" spans="1:11" s="2" customFormat="1" ht="30" customHeight="1">
      <c r="A17" s="8">
        <v>12</v>
      </c>
      <c r="B17" s="26"/>
      <c r="C17" s="8" t="s">
        <v>20</v>
      </c>
      <c r="D17" s="8" t="s">
        <v>30</v>
      </c>
      <c r="E17" s="8">
        <v>260</v>
      </c>
      <c r="F17" s="8">
        <v>260</v>
      </c>
      <c r="G17" s="8" t="s">
        <v>17</v>
      </c>
      <c r="H17" s="8" t="s">
        <v>18</v>
      </c>
      <c r="I17" s="9">
        <v>262.27100000000002</v>
      </c>
      <c r="J17" s="8">
        <f t="shared" si="0"/>
        <v>260</v>
      </c>
      <c r="K17" s="10"/>
    </row>
    <row r="18" spans="1:11" s="2" customFormat="1" ht="30" customHeight="1">
      <c r="A18" s="8">
        <v>13</v>
      </c>
      <c r="B18" s="27"/>
      <c r="C18" s="8" t="s">
        <v>15</v>
      </c>
      <c r="D18" s="8" t="s">
        <v>30</v>
      </c>
      <c r="E18" s="8">
        <v>423</v>
      </c>
      <c r="F18" s="8">
        <v>423</v>
      </c>
      <c r="G18" s="8" t="s">
        <v>17</v>
      </c>
      <c r="H18" s="8" t="s">
        <v>18</v>
      </c>
      <c r="I18" s="9">
        <v>423.63200000000001</v>
      </c>
      <c r="J18" s="8">
        <f t="shared" si="0"/>
        <v>423</v>
      </c>
      <c r="K18" s="10"/>
    </row>
    <row r="19" spans="1:11" s="2" customFormat="1" ht="30" customHeight="1">
      <c r="A19" s="8">
        <v>1</v>
      </c>
      <c r="B19" s="25" t="s">
        <v>31</v>
      </c>
      <c r="C19" s="8" t="s">
        <v>32</v>
      </c>
      <c r="D19" s="8" t="s">
        <v>31</v>
      </c>
      <c r="E19" s="8">
        <v>2700</v>
      </c>
      <c r="F19" s="8">
        <v>2700</v>
      </c>
      <c r="G19" s="8" t="s">
        <v>17</v>
      </c>
      <c r="H19" s="8" t="s">
        <v>18</v>
      </c>
      <c r="I19" s="9">
        <v>2703.9229999999998</v>
      </c>
      <c r="J19" s="8">
        <f t="shared" si="0"/>
        <v>2700</v>
      </c>
      <c r="K19" s="10"/>
    </row>
    <row r="20" spans="1:11" s="2" customFormat="1" ht="30" customHeight="1">
      <c r="A20" s="8">
        <v>2</v>
      </c>
      <c r="B20" s="26"/>
      <c r="C20" s="8" t="s">
        <v>33</v>
      </c>
      <c r="D20" s="8" t="s">
        <v>31</v>
      </c>
      <c r="E20" s="8">
        <v>1000</v>
      </c>
      <c r="F20" s="8">
        <v>1000</v>
      </c>
      <c r="G20" s="8" t="s">
        <v>17</v>
      </c>
      <c r="H20" s="8" t="s">
        <v>18</v>
      </c>
      <c r="I20" s="9">
        <v>1015.63</v>
      </c>
      <c r="J20" s="8">
        <f t="shared" si="0"/>
        <v>1000</v>
      </c>
      <c r="K20" s="10"/>
    </row>
    <row r="21" spans="1:11" s="2" customFormat="1" ht="30" customHeight="1">
      <c r="A21" s="8">
        <v>3</v>
      </c>
      <c r="B21" s="26"/>
      <c r="C21" s="8" t="s">
        <v>34</v>
      </c>
      <c r="D21" s="8" t="s">
        <v>31</v>
      </c>
      <c r="E21" s="8">
        <v>500</v>
      </c>
      <c r="F21" s="8">
        <v>500</v>
      </c>
      <c r="G21" s="8" t="s">
        <v>17</v>
      </c>
      <c r="H21" s="8" t="s">
        <v>18</v>
      </c>
      <c r="I21" s="9">
        <v>507.55900000000003</v>
      </c>
      <c r="J21" s="8">
        <f t="shared" si="0"/>
        <v>500</v>
      </c>
      <c r="K21" s="10"/>
    </row>
    <row r="22" spans="1:11" s="2" customFormat="1" ht="30" customHeight="1">
      <c r="A22" s="8">
        <v>4</v>
      </c>
      <c r="B22" s="27"/>
      <c r="C22" s="8" t="s">
        <v>35</v>
      </c>
      <c r="D22" s="8" t="s">
        <v>31</v>
      </c>
      <c r="E22" s="8">
        <v>687</v>
      </c>
      <c r="F22" s="8">
        <v>687</v>
      </c>
      <c r="G22" s="8" t="s">
        <v>17</v>
      </c>
      <c r="H22" s="8" t="s">
        <v>18</v>
      </c>
      <c r="I22" s="9">
        <v>710.76700000000005</v>
      </c>
      <c r="J22" s="8">
        <f t="shared" si="0"/>
        <v>687</v>
      </c>
      <c r="K22" s="10"/>
    </row>
    <row r="23" spans="1:11" s="2" customFormat="1" ht="30" customHeight="1">
      <c r="A23" s="8">
        <v>1</v>
      </c>
      <c r="B23" s="25" t="s">
        <v>36</v>
      </c>
      <c r="C23" s="8" t="s">
        <v>37</v>
      </c>
      <c r="D23" s="8" t="s">
        <v>38</v>
      </c>
      <c r="E23" s="8">
        <v>196</v>
      </c>
      <c r="F23" s="8">
        <v>196</v>
      </c>
      <c r="G23" s="8" t="s">
        <v>17</v>
      </c>
      <c r="H23" s="8" t="s">
        <v>18</v>
      </c>
      <c r="I23" s="9">
        <v>201.387</v>
      </c>
      <c r="J23" s="8">
        <f t="shared" si="0"/>
        <v>196</v>
      </c>
      <c r="K23" s="10"/>
    </row>
    <row r="24" spans="1:11" s="2" customFormat="1" ht="30" customHeight="1">
      <c r="A24" s="8">
        <v>2</v>
      </c>
      <c r="B24" s="26"/>
      <c r="C24" s="8" t="s">
        <v>39</v>
      </c>
      <c r="D24" s="8" t="s">
        <v>40</v>
      </c>
      <c r="E24" s="8">
        <v>1175.6400000000001</v>
      </c>
      <c r="F24" s="8">
        <v>1175.6400000000001</v>
      </c>
      <c r="G24" s="8" t="s">
        <v>17</v>
      </c>
      <c r="H24" s="8" t="s">
        <v>18</v>
      </c>
      <c r="I24" s="9">
        <v>1181.6179999999999</v>
      </c>
      <c r="J24" s="8">
        <f t="shared" si="0"/>
        <v>1175.6400000000001</v>
      </c>
      <c r="K24" s="10"/>
    </row>
    <row r="25" spans="1:11" s="2" customFormat="1" ht="30" customHeight="1">
      <c r="A25" s="8">
        <v>3</v>
      </c>
      <c r="B25" s="26"/>
      <c r="C25" s="8" t="s">
        <v>41</v>
      </c>
      <c r="D25" s="8" t="s">
        <v>42</v>
      </c>
      <c r="E25" s="8">
        <v>514.14</v>
      </c>
      <c r="F25" s="8">
        <v>514.14</v>
      </c>
      <c r="G25" s="8" t="s">
        <v>17</v>
      </c>
      <c r="H25" s="8" t="s">
        <v>18</v>
      </c>
      <c r="I25" s="9">
        <v>536.36599999999999</v>
      </c>
      <c r="J25" s="8">
        <f t="shared" si="0"/>
        <v>514.14</v>
      </c>
      <c r="K25" s="10"/>
    </row>
    <row r="26" spans="1:11" s="2" customFormat="1" ht="30" customHeight="1">
      <c r="A26" s="8">
        <v>4</v>
      </c>
      <c r="B26" s="26"/>
      <c r="C26" s="8" t="s">
        <v>39</v>
      </c>
      <c r="D26" s="8" t="s">
        <v>42</v>
      </c>
      <c r="E26" s="8">
        <v>1572.63</v>
      </c>
      <c r="F26" s="8">
        <v>1572.63</v>
      </c>
      <c r="G26" s="8" t="s">
        <v>17</v>
      </c>
      <c r="H26" s="8" t="s">
        <v>18</v>
      </c>
      <c r="I26" s="9">
        <v>1574.0640000000001</v>
      </c>
      <c r="J26" s="8">
        <f t="shared" si="0"/>
        <v>1572.63</v>
      </c>
      <c r="K26" s="10"/>
    </row>
    <row r="27" spans="1:11" s="2" customFormat="1" ht="30" customHeight="1">
      <c r="A27" s="8">
        <v>5</v>
      </c>
      <c r="B27" s="26"/>
      <c r="C27" s="8" t="s">
        <v>41</v>
      </c>
      <c r="D27" s="8" t="s">
        <v>43</v>
      </c>
      <c r="E27" s="8">
        <v>112</v>
      </c>
      <c r="F27" s="8">
        <v>112</v>
      </c>
      <c r="G27" s="8" t="s">
        <v>17</v>
      </c>
      <c r="H27" s="8" t="s">
        <v>18</v>
      </c>
      <c r="I27" s="9">
        <v>123.69799999999999</v>
      </c>
      <c r="J27" s="8">
        <f t="shared" si="0"/>
        <v>112</v>
      </c>
      <c r="K27" s="10"/>
    </row>
    <row r="28" spans="1:11" s="2" customFormat="1" ht="30" customHeight="1">
      <c r="A28" s="8">
        <v>6</v>
      </c>
      <c r="B28" s="26"/>
      <c r="C28" s="8" t="s">
        <v>44</v>
      </c>
      <c r="D28" s="8" t="s">
        <v>43</v>
      </c>
      <c r="E28" s="8">
        <v>126</v>
      </c>
      <c r="F28" s="8">
        <v>126</v>
      </c>
      <c r="G28" s="8" t="s">
        <v>17</v>
      </c>
      <c r="H28" s="8" t="s">
        <v>18</v>
      </c>
      <c r="I28" s="9">
        <v>128.733</v>
      </c>
      <c r="J28" s="8">
        <f t="shared" si="0"/>
        <v>126</v>
      </c>
      <c r="K28" s="10"/>
    </row>
    <row r="29" spans="1:11" s="2" customFormat="1" ht="30" customHeight="1">
      <c r="A29" s="8">
        <v>7</v>
      </c>
      <c r="B29" s="26"/>
      <c r="C29" s="8" t="s">
        <v>45</v>
      </c>
      <c r="D29" s="8" t="s">
        <v>46</v>
      </c>
      <c r="E29" s="8">
        <v>1054.1099999999999</v>
      </c>
      <c r="F29" s="8">
        <v>1054.1099999999999</v>
      </c>
      <c r="G29" s="8" t="s">
        <v>17</v>
      </c>
      <c r="H29" s="8" t="s">
        <v>18</v>
      </c>
      <c r="I29" s="9">
        <v>1098.1199999999999</v>
      </c>
      <c r="J29" s="8">
        <f t="shared" si="0"/>
        <v>1054.1099999999999</v>
      </c>
      <c r="K29" s="10"/>
    </row>
    <row r="30" spans="1:11" s="2" customFormat="1" ht="30" customHeight="1">
      <c r="A30" s="8">
        <v>8</v>
      </c>
      <c r="B30" s="26"/>
      <c r="C30" s="8" t="s">
        <v>44</v>
      </c>
      <c r="D30" s="8" t="s">
        <v>47</v>
      </c>
      <c r="E30" s="8">
        <v>416.59</v>
      </c>
      <c r="F30" s="8">
        <v>416.59</v>
      </c>
      <c r="G30" s="8" t="s">
        <v>17</v>
      </c>
      <c r="H30" s="8" t="s">
        <v>18</v>
      </c>
      <c r="I30" s="9">
        <v>420.89499999999998</v>
      </c>
      <c r="J30" s="8">
        <f t="shared" si="0"/>
        <v>416.59</v>
      </c>
      <c r="K30" s="10"/>
    </row>
    <row r="31" spans="1:11" s="2" customFormat="1" ht="30" customHeight="1">
      <c r="A31" s="8">
        <v>9</v>
      </c>
      <c r="B31" s="26"/>
      <c r="C31" s="8" t="s">
        <v>44</v>
      </c>
      <c r="D31" s="8" t="s">
        <v>48</v>
      </c>
      <c r="E31" s="8">
        <v>159.69999999999999</v>
      </c>
      <c r="F31" s="8">
        <v>159.69999999999999</v>
      </c>
      <c r="G31" s="8" t="s">
        <v>17</v>
      </c>
      <c r="H31" s="8" t="s">
        <v>18</v>
      </c>
      <c r="I31" s="9">
        <v>166.202</v>
      </c>
      <c r="J31" s="8">
        <f t="shared" si="0"/>
        <v>159.69999999999999</v>
      </c>
      <c r="K31" s="10"/>
    </row>
    <row r="32" spans="1:11" s="2" customFormat="1" ht="30" customHeight="1">
      <c r="A32" s="8">
        <v>10</v>
      </c>
      <c r="B32" s="26"/>
      <c r="C32" s="8" t="s">
        <v>49</v>
      </c>
      <c r="D32" s="8" t="s">
        <v>48</v>
      </c>
      <c r="E32" s="8">
        <v>490.82</v>
      </c>
      <c r="F32" s="8">
        <v>490.82</v>
      </c>
      <c r="G32" s="8" t="s">
        <v>17</v>
      </c>
      <c r="H32" s="8" t="s">
        <v>18</v>
      </c>
      <c r="I32" s="9">
        <v>497.30099999999999</v>
      </c>
      <c r="J32" s="8">
        <f t="shared" si="0"/>
        <v>490.82</v>
      </c>
      <c r="K32" s="10"/>
    </row>
    <row r="33" spans="1:11" s="2" customFormat="1" ht="30" customHeight="1">
      <c r="A33" s="8">
        <v>11</v>
      </c>
      <c r="B33" s="26"/>
      <c r="C33" s="8" t="s">
        <v>50</v>
      </c>
      <c r="D33" s="8" t="s">
        <v>51</v>
      </c>
      <c r="E33" s="8">
        <v>480</v>
      </c>
      <c r="F33" s="8">
        <v>480</v>
      </c>
      <c r="G33" s="8" t="s">
        <v>17</v>
      </c>
      <c r="H33" s="8" t="s">
        <v>18</v>
      </c>
      <c r="I33" s="9">
        <v>487.56200000000001</v>
      </c>
      <c r="J33" s="8">
        <f t="shared" si="0"/>
        <v>480</v>
      </c>
      <c r="K33" s="10"/>
    </row>
    <row r="34" spans="1:11" s="2" customFormat="1" ht="30" customHeight="1">
      <c r="A34" s="8">
        <v>12</v>
      </c>
      <c r="B34" s="26"/>
      <c r="C34" s="8" t="s">
        <v>44</v>
      </c>
      <c r="D34" s="8" t="s">
        <v>52</v>
      </c>
      <c r="E34" s="8">
        <v>1209.05</v>
      </c>
      <c r="F34" s="8">
        <v>1209.05</v>
      </c>
      <c r="G34" s="8" t="s">
        <v>17</v>
      </c>
      <c r="H34" s="8" t="s">
        <v>18</v>
      </c>
      <c r="I34" s="9">
        <v>1218.4670000000001</v>
      </c>
      <c r="J34" s="8">
        <f t="shared" si="0"/>
        <v>1209.05</v>
      </c>
      <c r="K34" s="10"/>
    </row>
    <row r="35" spans="1:11" s="2" customFormat="1" ht="30" customHeight="1">
      <c r="A35" s="8">
        <v>13</v>
      </c>
      <c r="B35" s="27"/>
      <c r="C35" s="8" t="s">
        <v>39</v>
      </c>
      <c r="D35" s="8" t="s">
        <v>52</v>
      </c>
      <c r="E35" s="8">
        <v>1027.1199999999999</v>
      </c>
      <c r="F35" s="8">
        <v>1027.1199999999999</v>
      </c>
      <c r="G35" s="8" t="s">
        <v>17</v>
      </c>
      <c r="H35" s="8" t="s">
        <v>18</v>
      </c>
      <c r="I35" s="9">
        <v>1030.6120000000001</v>
      </c>
      <c r="J35" s="8">
        <f t="shared" si="0"/>
        <v>1027.1199999999999</v>
      </c>
      <c r="K35" s="10"/>
    </row>
    <row r="36" spans="1:11" s="1" customFormat="1" ht="30" customHeight="1">
      <c r="A36" s="21" t="s">
        <v>53</v>
      </c>
      <c r="B36" s="21"/>
      <c r="C36" s="21"/>
      <c r="D36" s="21"/>
      <c r="E36" s="7">
        <f>SUM(E6:E35)</f>
        <v>20195.310000000001</v>
      </c>
      <c r="F36" s="7">
        <f>SUM(F6:F35)</f>
        <v>20195.310000000001</v>
      </c>
      <c r="G36" s="7" t="s">
        <v>17</v>
      </c>
      <c r="H36" s="7" t="s">
        <v>17</v>
      </c>
      <c r="I36" s="11">
        <f>SUM(I6:I35)</f>
        <v>20415.687999999998</v>
      </c>
      <c r="J36" s="12">
        <f>SUM(J6:J35)</f>
        <v>20195.310000000001</v>
      </c>
      <c r="K36" s="12"/>
    </row>
  </sheetData>
  <mergeCells count="15">
    <mergeCell ref="A2:K2"/>
    <mergeCell ref="A3:K3"/>
    <mergeCell ref="F4:H4"/>
    <mergeCell ref="A36:D36"/>
    <mergeCell ref="A4:A5"/>
    <mergeCell ref="B4:B5"/>
    <mergeCell ref="B6:B18"/>
    <mergeCell ref="B19:B22"/>
    <mergeCell ref="B23:B35"/>
    <mergeCell ref="C4:C5"/>
    <mergeCell ref="D4:D5"/>
    <mergeCell ref="E4:E5"/>
    <mergeCell ref="I4:I5"/>
    <mergeCell ref="J4:J5"/>
    <mergeCell ref="K4:K5"/>
  </mergeCells>
  <phoneticPr fontId="4" type="noConversion"/>
  <pageMargins left="0.75138888888888899" right="0.75138888888888899" top="1" bottom="1.25972222222222" header="0.5" footer="0.5"/>
  <pageSetup paperSize="9" scale="67" fitToHeight="0" orientation="landscape"/>
  <headerFooter>
    <oddFooter>&amp;C&amp;"仿宋"第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intsig</dc:creator>
  <cp:lastModifiedBy>Administrator</cp:lastModifiedBy>
  <dcterms:created xsi:type="dcterms:W3CDTF">2022-08-01T05:45:00Z</dcterms:created>
  <dcterms:modified xsi:type="dcterms:W3CDTF">2026-04-13T06:43:59Z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BB208109D9C147F4B49B9712C52B9290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