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<sst xmlns="http://schemas.openxmlformats.org/spreadsheetml/2006/main" count="25" uniqueCount="17">
  <si>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南京市高淳区2026年第4批医疗救助手工结算经费审核表（非优抚）</t>
  </si>
  <si>
    <t>南京市医疗保障局高淳分局（盖章）</t>
  </si>
  <si>
    <t xml:space="preserve">        类别
街镇</t>
  </si>
  <si>
    <t>建档立卡户</t>
  </si>
  <si>
    <t>低保</t>
  </si>
  <si>
    <t>低保边缘户</t>
  </si>
  <si>
    <t>临时救助中的大重病患者</t>
  </si>
  <si>
    <t>特困供养人员</t>
  </si>
  <si>
    <t>人次汇总</t>
  </si>
  <si>
    <t>实际救助金额汇总（元）</t>
  </si>
  <si>
    <t>人次</t>
  </si>
  <si>
    <t>实际救助金额（元）</t>
  </si>
  <si>
    <t>淳溪</t>
  </si>
  <si>
    <t>东坝</t>
  </si>
  <si>
    <t>砖墙</t>
  </si>
  <si>
    <t>阳江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</si>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</sst>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 wrapText="1" shrinkToFi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/>
    </xf>
    <xf numFmtId="178" fontId="9" fillId="0" borderId="10" xfId="0" applyNumberFormat="1" applyFont="1" applyFill="1" applyBorder="1" applyAlignment="1">
      <alignment horizontal="center" vertical="center" shrinkToFit="1"/>
    </xf>
    <xf numFmtId="176" fontId="0" fillId="0" borderId="10" xfId="0" applyNumberForma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E19" sqref="E19"/>
    </sheetView>
  </sheetViews>
  <sheetFormatPr defaultColWidth="9" defaultRowHeight="13.5"/>
  <cols>
    <col min="1" max="1" width="16.5" style="1" customWidth="1"/>
    <col min="2" max="2" width="5.625" style="1" customWidth="1"/>
    <col min="3" max="3" width="15.625" style="1" customWidth="1"/>
    <col min="4" max="4" width="5.625" style="1" customWidth="1"/>
    <col min="5" max="5" width="15.625" style="3" customWidth="1"/>
    <col min="6" max="6" width="5.625" style="3" customWidth="1"/>
    <col min="7" max="7" width="15.625" style="3" customWidth="1"/>
    <col min="8" max="8" width="5.625" style="3" customWidth="1"/>
    <col min="9" max="9" width="17.25" style="3" customWidth="1"/>
    <col min="10" max="10" width="5.625" style="3" customWidth="1"/>
    <col min="11" max="11" width="15.625" style="3" customWidth="1"/>
    <col min="12" max="12" width="5.625" style="1" customWidth="1"/>
    <col min="13" max="13" width="15.625" style="1" customWidth="1"/>
    <col min="14" max="16384" width="9" style="1"/>
  </cols>
  <sheetData>
    <row r="1" s="1" customFormat="1" ht="57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" customHeight="1" spans="1:14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</row>
    <row r="3" s="2" customFormat="1" ht="31" customHeight="1" spans="1:14">
      <c r="A3" s="7" t="s">
        <v>2</v>
      </c>
      <c r="B3" s="8" t="s">
        <v>3</v>
      </c>
      <c r="C3" s="9"/>
      <c r="D3" s="10" t="s">
        <v>4</v>
      </c>
      <c r="E3" s="11"/>
      <c r="F3" s="12" t="s">
        <v>5</v>
      </c>
      <c r="G3" s="12"/>
      <c r="H3" s="10" t="s">
        <v>6</v>
      </c>
      <c r="I3" s="11"/>
      <c r="J3" s="13" t="s">
        <v>7</v>
      </c>
      <c r="K3" s="14"/>
      <c r="L3" s="15" t="s">
        <v>8</v>
      </c>
      <c r="M3" s="16" t="s">
        <v>9</v>
      </c>
    </row>
    <row r="4" s="2" customFormat="1" ht="31" customHeight="1" spans="1:14">
      <c r="A4" s="17"/>
      <c r="B4" s="18" t="s">
        <v>10</v>
      </c>
      <c r="C4" s="19" t="s">
        <v>11</v>
      </c>
      <c r="D4" s="18" t="s">
        <v>10</v>
      </c>
      <c r="E4" s="19" t="s">
        <v>11</v>
      </c>
      <c r="F4" s="18" t="s">
        <v>10</v>
      </c>
      <c r="G4" s="19" t="s">
        <v>11</v>
      </c>
      <c r="H4" s="18" t="s">
        <v>10</v>
      </c>
      <c r="I4" s="19" t="s">
        <v>11</v>
      </c>
      <c r="J4" s="18" t="s">
        <v>10</v>
      </c>
      <c r="K4" s="19" t="s">
        <v>11</v>
      </c>
      <c r="L4" s="20"/>
      <c r="M4" s="21"/>
    </row>
    <row r="5" s="2" customFormat="1" ht="45" customHeight="1" spans="1:14">
      <c r="A5" s="22" t="s">
        <v>12</v>
      </c>
      <c r="B5" s="23"/>
      <c r="C5" s="23"/>
      <c r="D5" s="24"/>
      <c r="E5" s="25"/>
      <c r="F5" s="24"/>
      <c r="G5" s="25"/>
      <c r="H5" s="24">
        <v>1</v>
      </c>
      <c r="I5" s="23">
        <v>9951.61</v>
      </c>
      <c r="J5" s="23"/>
      <c r="K5" s="23"/>
      <c r="L5" s="24">
        <v>1</v>
      </c>
      <c r="M5" s="26">
        <f>C5+E5+G5+I5+K5</f>
        <v>9951.61</v>
      </c>
    </row>
    <row r="6" s="2" customFormat="1" ht="45" customHeight="1" spans="1:14">
      <c r="A6" s="22" t="s">
        <v>13</v>
      </c>
      <c r="B6" s="27"/>
      <c r="C6" s="27"/>
      <c r="D6" s="24">
        <v>1</v>
      </c>
      <c r="E6" s="28">
        <v>145.32</v>
      </c>
      <c r="F6" s="29"/>
      <c r="G6" s="29"/>
      <c r="H6" s="24"/>
      <c r="I6" s="27"/>
      <c r="J6" s="27"/>
      <c r="K6" s="27"/>
      <c r="L6" s="24">
        <v>1</v>
      </c>
      <c r="M6" s="26">
        <f>C6+E6+G6+I6+K6</f>
        <v>145.32</v>
      </c>
    </row>
    <row r="7" s="2" customFormat="1" ht="45" customHeight="1" spans="1:14">
      <c r="A7" s="22" t="s">
        <v>14</v>
      </c>
      <c r="B7" s="27"/>
      <c r="C7" s="27"/>
      <c r="D7" s="24"/>
      <c r="E7" s="27"/>
      <c r="F7" s="27"/>
      <c r="G7" s="27"/>
      <c r="H7" s="24"/>
      <c r="I7" s="27"/>
      <c r="J7" s="30">
        <v>1</v>
      </c>
      <c r="K7" s="27">
        <v>102.81</v>
      </c>
      <c r="L7" s="24">
        <v>1</v>
      </c>
      <c r="M7" s="26">
        <f>C7+E7+G7+I7+K7</f>
        <v>102.81</v>
      </c>
    </row>
    <row r="8" s="2" customFormat="1" ht="45" customHeight="1" spans="1:14">
      <c r="A8" s="22" t="s">
        <v>15</v>
      </c>
      <c r="B8" s="30">
        <v>2</v>
      </c>
      <c r="C8" s="27">
        <v>4645.19</v>
      </c>
      <c r="D8" s="24">
        <v>1</v>
      </c>
      <c r="E8" s="27">
        <v>842.02</v>
      </c>
      <c r="F8" s="31">
        <v>1</v>
      </c>
      <c r="G8" s="27">
        <v>130.64</v>
      </c>
      <c r="H8" s="24">
        <v>1</v>
      </c>
      <c r="I8" s="27">
        <v>11900.74</v>
      </c>
      <c r="J8" s="27"/>
      <c r="K8" s="27"/>
      <c r="L8" s="24">
        <v>5</v>
      </c>
      <c r="M8" s="26">
        <f>C8+E8+G8+I8+K8</f>
        <v>17518.59</v>
      </c>
    </row>
    <row r="9" s="2" customFormat="1" ht="45" customHeight="1" spans="1:14">
      <c r="A9" s="22" t="s">
        <v>16</v>
      </c>
      <c r="B9" s="32">
        <v>2</v>
      </c>
      <c r="C9" s="33">
        <f t="shared" ref="C9:M9" si="0">SUM(C5:C8)</f>
        <v>4645.19</v>
      </c>
      <c r="D9" s="24">
        <f t="shared" si="0"/>
        <v>2</v>
      </c>
      <c r="E9" s="33">
        <f t="shared" si="0"/>
        <v>987.34</v>
      </c>
      <c r="F9" s="32">
        <f t="shared" si="0"/>
        <v>1</v>
      </c>
      <c r="G9" s="33">
        <f t="shared" si="0"/>
        <v>130.64</v>
      </c>
      <c r="H9" s="24">
        <f t="shared" si="0"/>
        <v>2</v>
      </c>
      <c r="I9" s="33">
        <f t="shared" si="0"/>
        <v>21852.35</v>
      </c>
      <c r="J9" s="32">
        <f t="shared" si="0"/>
        <v>1</v>
      </c>
      <c r="K9" s="33">
        <f t="shared" si="0"/>
        <v>102.81</v>
      </c>
      <c r="L9" s="24">
        <f t="shared" si="0"/>
        <v>8</v>
      </c>
      <c r="M9" s="33">
        <f t="shared" si="0"/>
        <v>27718.33</v>
      </c>
    </row>
    <row r="10" s="1" customFormat="1" spans="1:14">
      <c r="E10" s="3"/>
      <c r="F10" s="3"/>
      <c r="G10" s="3"/>
      <c r="H10" s="3"/>
      <c r="I10" s="3"/>
      <c r="J10" s="3"/>
      <c r="K10" s="3"/>
      <c r="N10" s="34"/>
    </row>
  </sheetData>
  <mergeCells count="9">
    <mergeCell ref="A1:M1"/>
    <mergeCell ref="B3:C3"/>
    <mergeCell ref="D3:E3"/>
    <mergeCell ref="F3:G3"/>
    <mergeCell ref="H3:I3"/>
    <mergeCell ref="J3:K3"/>
    <mergeCell ref="A3:A4"/>
    <mergeCell ref="L3:L4"/>
    <mergeCell ref="M3:M4"/>
  </mergeCells>
  <pageMargins left="0.472222222222222" right="0.432638888888889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易亚男</cp:lastModifiedBy>
  <dcterms:created xsi:type="dcterms:W3CDTF">2026-04-17T01:50:00Z</dcterms:created>
  <dcterms:modified xsi:type="dcterms:W3CDTF">2026-04-27T03:22:00Z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188E111C511C44CFB9737653E62DF036_11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