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<sst xmlns="http://schemas.openxmlformats.org/spreadsheetml/2006/main" count="72" uniqueCount="43">
  <si>
    <t xml:space="preserve">南京市高淳区2026年第5批医疗救助手工结算花名册（非优抚）                       </t>
  </si>
  <si>
    <t xml:space="preserve">                     单位：元</t>
  </si>
  <si>
    <t>序号</t>
  </si>
  <si>
    <t>救助对象姓名</t>
  </si>
  <si>
    <t>对象类别</t>
  </si>
  <si>
    <t>乡镇</t>
  </si>
  <si>
    <t>医疗总费用</t>
  </si>
  <si>
    <t>可报费用
（医保范围内）</t>
  </si>
  <si>
    <t>基本医疗基金支出</t>
  </si>
  <si>
    <t>大病保险基金支出</t>
  </si>
  <si>
    <t>可报未报</t>
  </si>
  <si>
    <t>救助
比例</t>
  </si>
  <si>
    <t>实际救助金额（保留两位小数）</t>
  </si>
  <si>
    <t>病种</t>
  </si>
  <si>
    <t>住院及门特/门诊/大重病患者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</si>
  <si>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</si>
  <si>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邢华柱</t>
  </si>
  <si>
    <t>临时救助大重病患者</t>
  </si>
  <si>
    <t>淳溪</t>
  </si>
  <si>
    <t>左侧基底节出血</t>
  </si>
  <si>
    <t>住院</t>
  </si>
  <si>
    <t>门诊</t>
  </si>
  <si>
    <t>马香头</t>
  </si>
  <si>
    <t>不稳定型心绞痛</t>
  </si>
  <si>
    <t>徐三头</t>
  </si>
  <si>
    <t>建档立卡困难人员</t>
  </si>
  <si>
    <t>乏力</t>
  </si>
  <si>
    <t>刘来富</t>
  </si>
  <si>
    <t>低保</t>
  </si>
  <si>
    <t>阳江</t>
  </si>
  <si>
    <t>缺血性心肌病</t>
  </si>
  <si>
    <t>陈继兵</t>
  </si>
  <si>
    <t>回盲部恶性肿瘤</t>
  </si>
  <si>
    <t>丁杏美</t>
  </si>
  <si>
    <t>胃恶性肿瘤</t>
  </si>
  <si>
    <t>汪雯娟</t>
  </si>
  <si>
    <t>砖墙</t>
  </si>
  <si>
    <t>双相情感障碍</t>
  </si>
  <si>
    <t>陈来水</t>
  </si>
  <si>
    <t>固城</t>
  </si>
  <si>
    <t>肺癌</t>
  </si>
  <si>
    <t>门特</t>
  </si>
  <si>
    <t>注：救助对象若已死亡，表必须以被救助对象身份填写（备注救助对象已死亡，救助资金转账至亲属银行卡）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</si>
</sst>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_);\(0.0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rgb="FF303133"/>
      <name val="宋体"/>
      <charset val="134"/>
      <scheme val="maj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9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177" fontId="2" fillId="0" borderId="1" xfId="51" applyNumberFormat="1" applyFont="1" applyFill="1" applyBorder="1" applyAlignment="1">
      <alignment vertical="center" shrinkToFit="1"/>
    </xf>
    <xf numFmtId="0" fontId="7" fillId="0" borderId="1" xfId="5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/>
    </xf>
    <xf numFmtId="9" fontId="7" fillId="0" borderId="1" xfId="51" applyNumberFormat="1" applyFont="1" applyFill="1" applyBorder="1" applyAlignment="1">
      <alignment horizontal="center" vertical="center" shrinkToFit="1"/>
    </xf>
    <xf numFmtId="177" fontId="2" fillId="0" borderId="1" xfId="51" applyNumberFormat="1" applyFont="1" applyFill="1" applyBorder="1" applyAlignment="1">
      <alignment horizontal="center" vertical="center" shrinkToFit="1"/>
    </xf>
    <xf numFmtId="176" fontId="7" fillId="0" borderId="1" xfId="51" applyNumberFormat="1" applyFont="1" applyFill="1" applyBorder="1" applyAlignment="1">
      <alignment horizontal="center" vertical="center"/>
    </xf>
    <xf numFmtId="178" fontId="2" fillId="0" borderId="1" xfId="51" applyNumberFormat="1" applyFont="1" applyFill="1" applyBorder="1" applyAlignment="1">
      <alignment horizontal="center" vertical="center" shrinkToFit="1"/>
    </xf>
    <xf numFmtId="176" fontId="2" fillId="0" borderId="1" xfId="51" applyNumberFormat="1" applyFont="1" applyFill="1" applyBorder="1" applyAlignment="1">
      <alignment horizontal="center" vertical="center"/>
    </xf>
    <xf numFmtId="178" fontId="9" fillId="0" borderId="1" xfId="51" applyNumberFormat="1" applyFont="1" applyFill="1" applyBorder="1" applyAlignment="1">
      <alignment horizontal="center" vertical="center" shrinkToFit="1"/>
    </xf>
    <xf numFmtId="49" fontId="3" fillId="0" borderId="1" xfId="5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复件 09年10-12月农村低保_2011年4季度农村低保（9月26号）_2016年2月砖墙镇低保分类施保" xfId="49"/>
    <cellStyle name="常规_Sheet1_09年7-9月农村低保_砖墙18年1月农村低保名册、报表 - 副本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zoomScale="115" zoomScaleNormal="115" workbookViewId="0">
      <selection activeCell="P12" sqref="P12"/>
    </sheetView>
  </sheetViews>
  <sheetFormatPr defaultColWidth="9" defaultRowHeight="13.5"/>
  <cols>
    <col min="1" max="1" width="4.51666666666667" style="4" customWidth="1"/>
    <col min="2" max="2" width="11.5333333333333" style="4" customWidth="1"/>
    <col min="3" max="3" width="10.65" style="5" customWidth="1"/>
    <col min="4" max="4" width="6.88333333333333" style="5" customWidth="1"/>
    <col min="5" max="5" width="10.125" style="4" customWidth="1"/>
    <col min="6" max="6" width="13.075" style="4" customWidth="1"/>
    <col min="7" max="7" width="10.125" style="4" customWidth="1"/>
    <col min="8" max="8" width="9" style="4" customWidth="1"/>
    <col min="9" max="9" width="9.5" style="4" customWidth="1"/>
    <col min="10" max="10" width="5.75" style="6" customWidth="1"/>
    <col min="11" max="11" width="8.84166666666667" style="7" customWidth="1"/>
    <col min="12" max="12" width="13.3583333333333" style="4" customWidth="1"/>
    <col min="13" max="13" width="10.6666666666667" style="4" customWidth="1"/>
    <col min="14" max="14" width="9" style="1"/>
    <col min="15" max="15" width="9.25" style="1"/>
    <col min="16" max="17" width="10.375" style="1"/>
    <col min="18" max="16384" width="9" style="1"/>
  </cols>
  <sheetData>
    <row r="1" s="1" customFormat="1" ht="46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19" customHeight="1" spans="1:16">
      <c r="A2" s="8"/>
      <c r="B2" s="8"/>
      <c r="C2" s="8"/>
      <c r="D2" s="8"/>
      <c r="E2" s="8"/>
      <c r="F2" s="8"/>
      <c r="G2" s="8"/>
      <c r="H2" s="8"/>
      <c r="I2" s="8"/>
      <c r="J2" s="8"/>
      <c r="K2" s="9" t="s">
        <v>1</v>
      </c>
      <c r="L2" s="9"/>
      <c r="M2" s="9"/>
    </row>
    <row r="3" s="2" customFormat="1" ht="33.75" spans="1:16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2" t="s">
        <v>11</v>
      </c>
      <c r="K3" s="11" t="s">
        <v>12</v>
      </c>
      <c r="L3" s="10" t="s">
        <v>13</v>
      </c>
      <c r="M3" s="13" t="s">
        <v>14</v>
      </c>
      <c r="N3" s="2" t="s">
        <v>15</v>
      </c>
    </row>
    <row r="4" s="2" customFormat="1" ht="33" customHeight="1" spans="1:16">
      <c r="A4" s="14">
        <v>1</v>
      </c>
      <c r="B4" s="15" t="s">
        <v>16</v>
      </c>
      <c r="C4" s="16" t="s">
        <v>17</v>
      </c>
      <c r="D4" s="17" t="s">
        <v>18</v>
      </c>
      <c r="E4" s="15">
        <v>104190.11</v>
      </c>
      <c r="F4" s="15">
        <v>84033.64</v>
      </c>
      <c r="G4" s="15">
        <v>66376.55</v>
      </c>
      <c r="H4" s="18">
        <v>1875.79</v>
      </c>
      <c r="I4" s="18">
        <f t="shared" ref="I4:I8" si="0">F4-G4-H4</f>
        <v>15781.3</v>
      </c>
      <c r="J4" s="19">
        <v>0.7</v>
      </c>
      <c r="K4" s="18">
        <v>6846.91</v>
      </c>
      <c r="L4" s="15" t="s">
        <v>19</v>
      </c>
      <c r="M4" s="20" t="s">
        <v>20</v>
      </c>
      <c r="O4" s="21"/>
      <c r="P4" s="21"/>
    </row>
    <row r="5" s="2" customFormat="1" ht="33" customHeight="1" spans="1:16">
      <c r="A5" s="14">
        <v>2</v>
      </c>
      <c r="B5" s="15" t="s">
        <v>16</v>
      </c>
      <c r="C5" s="16" t="s">
        <v>17</v>
      </c>
      <c r="D5" s="17" t="s">
        <v>18</v>
      </c>
      <c r="E5" s="18">
        <v>2787.58</v>
      </c>
      <c r="F5" s="18">
        <v>2785.58</v>
      </c>
      <c r="G5" s="18">
        <v>308</v>
      </c>
      <c r="H5" s="18">
        <v>0</v>
      </c>
      <c r="I5" s="15">
        <f t="shared" si="0"/>
        <v>2477.58</v>
      </c>
      <c r="J5" s="19">
        <v>0.7</v>
      </c>
      <c r="K5" s="18">
        <v>1734.31</v>
      </c>
      <c r="L5" s="15" t="s">
        <v>19</v>
      </c>
      <c r="M5" s="15" t="s">
        <v>21</v>
      </c>
      <c r="O5" s="3"/>
      <c r="P5" s="21"/>
    </row>
    <row r="6" s="3" customFormat="1" ht="33" customHeight="1" spans="1:16">
      <c r="A6" s="14">
        <v>3</v>
      </c>
      <c r="B6" s="15" t="s">
        <v>22</v>
      </c>
      <c r="C6" s="16" t="s">
        <v>17</v>
      </c>
      <c r="D6" s="17" t="s">
        <v>18</v>
      </c>
      <c r="E6" s="18">
        <v>49567.11</v>
      </c>
      <c r="F6" s="18">
        <v>46873.4</v>
      </c>
      <c r="G6" s="18">
        <v>35341.52</v>
      </c>
      <c r="H6" s="18">
        <v>0</v>
      </c>
      <c r="I6" s="15">
        <f t="shared" si="0"/>
        <v>11531.88</v>
      </c>
      <c r="J6" s="19">
        <v>0.7</v>
      </c>
      <c r="K6" s="18">
        <v>3872.32</v>
      </c>
      <c r="L6" s="15" t="s">
        <v>23</v>
      </c>
      <c r="M6" s="20" t="s">
        <v>20</v>
      </c>
      <c r="N6" s="2"/>
      <c r="P6" s="21"/>
    </row>
    <row r="7" s="4" customFormat="1" ht="30" customHeight="1" spans="1:16">
      <c r="A7" s="14">
        <v>4</v>
      </c>
      <c r="B7" s="15" t="s">
        <v>22</v>
      </c>
      <c r="C7" s="16" t="s">
        <v>17</v>
      </c>
      <c r="D7" s="17" t="s">
        <v>18</v>
      </c>
      <c r="E7" s="18">
        <v>1896.61</v>
      </c>
      <c r="F7" s="18">
        <v>1892.18</v>
      </c>
      <c r="G7" s="18">
        <v>426.5</v>
      </c>
      <c r="H7" s="18">
        <v>0</v>
      </c>
      <c r="I7" s="15">
        <f t="shared" si="0"/>
        <v>1465.68</v>
      </c>
      <c r="J7" s="19">
        <v>0.7</v>
      </c>
      <c r="K7" s="18">
        <v>1025.98</v>
      </c>
      <c r="L7" s="15" t="s">
        <v>23</v>
      </c>
      <c r="M7" s="15" t="s">
        <v>21</v>
      </c>
      <c r="N7" s="2"/>
      <c r="O7" s="3"/>
      <c r="P7" s="21"/>
    </row>
    <row r="8" s="4" customFormat="1" ht="30" customHeight="1" spans="1:16">
      <c r="A8" s="14">
        <v>5</v>
      </c>
      <c r="B8" s="15" t="s">
        <v>24</v>
      </c>
      <c r="C8" s="15" t="s">
        <v>25</v>
      </c>
      <c r="D8" s="17" t="s">
        <v>18</v>
      </c>
      <c r="E8" s="18">
        <v>576.5</v>
      </c>
      <c r="F8" s="18">
        <v>516.9</v>
      </c>
      <c r="G8" s="18">
        <v>212.29</v>
      </c>
      <c r="H8" s="18">
        <v>0</v>
      </c>
      <c r="I8" s="15">
        <f t="shared" si="0"/>
        <v>304.61</v>
      </c>
      <c r="J8" s="19">
        <v>0.85</v>
      </c>
      <c r="K8" s="18">
        <v>258.92</v>
      </c>
      <c r="L8" s="22" t="s">
        <v>26</v>
      </c>
      <c r="M8" s="15" t="s">
        <v>21</v>
      </c>
      <c r="N8" s="2"/>
      <c r="O8" s="3"/>
      <c r="P8" s="21"/>
    </row>
    <row r="9" s="4" customFormat="1" ht="36" customHeight="1" spans="1:16">
      <c r="A9" s="14">
        <v>6</v>
      </c>
      <c r="B9" s="23" t="s">
        <v>27</v>
      </c>
      <c r="C9" s="23" t="s">
        <v>28</v>
      </c>
      <c r="D9" s="23" t="s">
        <v>29</v>
      </c>
      <c r="E9" s="24">
        <v>724601.21</v>
      </c>
      <c r="F9" s="25">
        <v>374143.75</v>
      </c>
      <c r="G9" s="26">
        <v>198347.83</v>
      </c>
      <c r="H9" s="25">
        <v>116058.97</v>
      </c>
      <c r="I9" s="27">
        <v>59736.95</v>
      </c>
      <c r="J9" s="28">
        <v>0.9</v>
      </c>
      <c r="K9" s="27">
        <v>53763.26</v>
      </c>
      <c r="L9" s="26" t="s">
        <v>30</v>
      </c>
      <c r="M9" s="23" t="s">
        <v>20</v>
      </c>
      <c r="N9" s="2"/>
      <c r="O9" s="21"/>
      <c r="P9" s="21"/>
    </row>
    <row r="10" s="4" customFormat="1" ht="33" customHeight="1" spans="1:16">
      <c r="A10" s="14">
        <v>7</v>
      </c>
      <c r="B10" s="23" t="s">
        <v>31</v>
      </c>
      <c r="C10" s="23" t="s">
        <v>17</v>
      </c>
      <c r="D10" s="23" t="s">
        <v>29</v>
      </c>
      <c r="E10" s="24">
        <v>35715.74</v>
      </c>
      <c r="F10" s="29">
        <v>32419.26</v>
      </c>
      <c r="G10" s="25">
        <v>25001.77</v>
      </c>
      <c r="H10" s="30">
        <v>0</v>
      </c>
      <c r="I10" s="29">
        <v>7417.49</v>
      </c>
      <c r="J10" s="28">
        <v>0.7</v>
      </c>
      <c r="K10" s="31">
        <v>992.24</v>
      </c>
      <c r="L10" s="26" t="s">
        <v>32</v>
      </c>
      <c r="M10" s="23" t="s">
        <v>20</v>
      </c>
      <c r="N10" s="2"/>
      <c r="O10" s="3"/>
      <c r="P10" s="21"/>
    </row>
    <row r="11" s="4" customFormat="1" ht="33" customHeight="1" spans="1:16">
      <c r="A11" s="14">
        <v>8</v>
      </c>
      <c r="B11" s="23" t="s">
        <v>33</v>
      </c>
      <c r="C11" s="23" t="s">
        <v>28</v>
      </c>
      <c r="D11" s="23" t="s">
        <v>29</v>
      </c>
      <c r="E11" s="29">
        <v>6612.05</v>
      </c>
      <c r="F11" s="29">
        <v>5881.55</v>
      </c>
      <c r="G11" s="29">
        <v>3433.3</v>
      </c>
      <c r="H11" s="32">
        <v>0</v>
      </c>
      <c r="I11" s="29">
        <v>2448.25</v>
      </c>
      <c r="J11" s="28">
        <v>0.9</v>
      </c>
      <c r="K11" s="33">
        <v>2203.43</v>
      </c>
      <c r="L11" s="26" t="s">
        <v>34</v>
      </c>
      <c r="M11" s="23" t="s">
        <v>20</v>
      </c>
      <c r="N11" s="2"/>
      <c r="O11" s="3"/>
      <c r="P11" s="21"/>
    </row>
    <row r="12" s="4" customFormat="1" ht="33" customHeight="1" spans="1:16">
      <c r="A12" s="14">
        <v>9</v>
      </c>
      <c r="B12" s="34" t="s">
        <v>35</v>
      </c>
      <c r="C12" s="22" t="s">
        <v>28</v>
      </c>
      <c r="D12" s="35" t="s">
        <v>36</v>
      </c>
      <c r="E12" s="36">
        <v>17301.61</v>
      </c>
      <c r="F12" s="36">
        <v>13989.66</v>
      </c>
      <c r="G12" s="36">
        <v>11721.84</v>
      </c>
      <c r="H12" s="37">
        <v>756.09</v>
      </c>
      <c r="I12" s="38">
        <v>1511.73</v>
      </c>
      <c r="J12" s="39">
        <v>0.9</v>
      </c>
      <c r="K12" s="38">
        <v>1360.56</v>
      </c>
      <c r="L12" s="20" t="s">
        <v>37</v>
      </c>
      <c r="M12" s="16" t="s">
        <v>20</v>
      </c>
      <c r="N12" s="2"/>
      <c r="O12" s="3"/>
      <c r="P12" s="21"/>
    </row>
    <row r="13" s="4" customFormat="1" ht="33" customHeight="1" spans="1:16">
      <c r="A13" s="14">
        <v>10</v>
      </c>
      <c r="B13" s="34" t="s">
        <v>38</v>
      </c>
      <c r="C13" s="16" t="s">
        <v>28</v>
      </c>
      <c r="D13" s="40" t="s">
        <v>39</v>
      </c>
      <c r="E13" s="41">
        <v>2941.4</v>
      </c>
      <c r="F13" s="41">
        <v>2941.4</v>
      </c>
      <c r="G13" s="38">
        <v>1764.84</v>
      </c>
      <c r="H13" s="38">
        <v>0</v>
      </c>
      <c r="I13" s="38">
        <v>1176.56</v>
      </c>
      <c r="J13" s="39">
        <v>0.7</v>
      </c>
      <c r="K13" s="42">
        <v>823.59</v>
      </c>
      <c r="L13" s="43" t="s">
        <v>40</v>
      </c>
      <c r="M13" s="43" t="s">
        <v>41</v>
      </c>
      <c r="N13" s="2"/>
      <c r="O13" s="3"/>
      <c r="P13" s="21"/>
    </row>
    <row r="14" s="4" customFormat="1" ht="33" customHeight="1" spans="1:16">
      <c r="A14" s="14">
        <v>11</v>
      </c>
      <c r="B14" s="43" t="s">
        <v>38</v>
      </c>
      <c r="C14" s="43" t="s">
        <v>28</v>
      </c>
      <c r="D14" s="40" t="s">
        <v>39</v>
      </c>
      <c r="E14" s="43">
        <v>913.08</v>
      </c>
      <c r="F14" s="43">
        <v>913.08</v>
      </c>
      <c r="G14" s="43">
        <v>547.85</v>
      </c>
      <c r="H14" s="38">
        <v>0</v>
      </c>
      <c r="I14" s="43">
        <v>365.23</v>
      </c>
      <c r="J14" s="44">
        <v>0.7</v>
      </c>
      <c r="K14" s="35">
        <v>255.66</v>
      </c>
      <c r="L14" s="43" t="s">
        <v>40</v>
      </c>
      <c r="M14" s="43" t="s">
        <v>41</v>
      </c>
      <c r="N14" s="2"/>
      <c r="O14" s="3"/>
      <c r="P14" s="21"/>
    </row>
    <row r="15" s="1" customFormat="1" ht="24" customHeight="1" spans="1:16">
      <c r="A15" s="45" t="s">
        <v>42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="1" customFormat="1" spans="1:16">
      <c r="A16" s="4"/>
      <c r="B16" s="4"/>
      <c r="C16" s="5"/>
      <c r="D16" s="5"/>
      <c r="E16" s="4"/>
      <c r="H16" s="4"/>
      <c r="I16" s="4"/>
      <c r="J16" s="6"/>
      <c r="K16" s="7"/>
      <c r="L16" s="4"/>
      <c r="M16" s="4"/>
    </row>
    <row r="17" s="1" customFormat="1" spans="1:13">
      <c r="A17" s="4"/>
      <c r="B17" s="4"/>
      <c r="C17" s="5"/>
      <c r="D17" s="5"/>
      <c r="E17" s="4"/>
      <c r="H17" s="4"/>
      <c r="I17" s="4"/>
      <c r="J17" s="6"/>
      <c r="K17" s="7"/>
      <c r="L17" s="4"/>
      <c r="M17" s="4"/>
    </row>
    <row r="18" s="1" customFormat="1" spans="1:13">
      <c r="A18" s="4"/>
      <c r="B18" s="4"/>
      <c r="C18" s="5"/>
      <c r="D18" s="5"/>
      <c r="E18" s="4"/>
      <c r="H18" s="4"/>
      <c r="I18" s="4"/>
      <c r="J18" s="6"/>
      <c r="K18" s="7"/>
      <c r="L18" s="4"/>
      <c r="M18" s="4"/>
    </row>
    <row r="19" s="1" customFormat="1" spans="1:13">
      <c r="A19" s="4"/>
      <c r="B19" s="4"/>
      <c r="C19" s="5"/>
      <c r="D19" s="5"/>
      <c r="E19" s="4"/>
      <c r="H19" s="4"/>
      <c r="I19" s="4"/>
      <c r="J19" s="6"/>
      <c r="K19" s="7"/>
      <c r="L19" s="4"/>
      <c r="M19" s="4"/>
    </row>
    <row r="20" s="1" customFormat="1" spans="1:13">
      <c r="A20" s="4"/>
      <c r="B20" s="4"/>
      <c r="C20" s="5"/>
      <c r="D20" s="5"/>
      <c r="E20" s="4"/>
      <c r="H20" s="4"/>
      <c r="I20" s="4"/>
      <c r="J20" s="6"/>
      <c r="K20" s="7"/>
      <c r="L20" s="4"/>
      <c r="M20" s="4"/>
    </row>
    <row r="21" s="1" customFormat="1" spans="1:13">
      <c r="A21" s="4"/>
      <c r="B21" s="4"/>
      <c r="C21" s="5"/>
      <c r="D21" s="5"/>
      <c r="J21" s="6"/>
      <c r="K21" s="7"/>
      <c r="L21" s="4"/>
      <c r="M21" s="4"/>
    </row>
    <row r="22" s="1" customFormat="1" spans="1:13">
      <c r="A22" s="4"/>
      <c r="B22" s="4"/>
      <c r="C22" s="5"/>
      <c r="D22" s="5"/>
      <c r="E22" s="4"/>
      <c r="H22" s="4"/>
      <c r="I22" s="4"/>
      <c r="J22" s="6"/>
      <c r="K22" s="7"/>
      <c r="L22" s="4"/>
      <c r="M22" s="4"/>
    </row>
  </sheetData>
  <mergeCells count="3">
    <mergeCell ref="A1:M1"/>
    <mergeCell ref="K2:M2"/>
    <mergeCell ref="A15:M15"/>
  </mergeCells>
  <pageMargins left="0.865972222222222" right="0.511805555555556" top="0.590277777777778" bottom="0.393055555555556" header="0.354166666666667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易亚男</cp:lastModifiedBy>
  <dcterms:created xsi:type="dcterms:W3CDTF">2026-04-17T02:14:00Z</dcterms:created>
  <dcterms:modified xsi:type="dcterms:W3CDTF">2026-06-02T02:55:39Z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FC40B848910B48E1B2BBCA40E03F6D3A_11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