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255"/>
  </bookViews>
  <sheets>
    <sheet name="Sheet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/>
  <c r="J10"/>
  <c r="G10"/>
  <c r="F10"/>
  <c r="C10"/>
  <c r="B10"/>
  <c r="M9"/>
  <c r="L9"/>
  <c r="M8"/>
  <c r="L8"/>
  <c r="M7"/>
  <c r="L7"/>
  <c r="M6"/>
  <c r="L6"/>
  <c r="M5"/>
  <c r="M10" s="1"/>
  <c r="L5"/>
  <c r="L10" s="1"/>
</calcChain>
</file>

<file path=xl/sharedStrings.xml><?xml version="1.0" encoding="utf-8"?>
<sst xmlns="http://schemas.openxmlformats.org/spreadsheetml/2006/main" count="26" uniqueCount="18">
  <si>
    <t>南京市高淳区2026年第7批医疗救助手工结算经费审核表（非优抚）</t>
  </si>
  <si>
    <t>南京市医疗保障局高淳分局（盖章）</t>
  </si>
  <si>
    <t xml:space="preserve">        类别
街镇</t>
  </si>
  <si>
    <t>低保</t>
  </si>
  <si>
    <t>低保边缘户</t>
  </si>
  <si>
    <t>临时救助中的大重病患者</t>
  </si>
  <si>
    <t>特困供养人员</t>
  </si>
  <si>
    <t>重病重残困境儿童</t>
  </si>
  <si>
    <t>人次汇总</t>
  </si>
  <si>
    <t>实际救助金额汇总（元）</t>
  </si>
  <si>
    <t>人次</t>
  </si>
  <si>
    <t>实际救助金额（元）</t>
  </si>
  <si>
    <t>淳溪</t>
  </si>
  <si>
    <t>砖墙</t>
  </si>
  <si>
    <t>固城</t>
  </si>
  <si>
    <t>桠溪</t>
  </si>
  <si>
    <t>阳江</t>
  </si>
  <si>
    <t>总计</t>
  </si>
</sst>
</file>

<file path=xl/styles.xml><?xml version="1.0" encoding="utf-8"?>
<styleSheet xmlns="http://schemas.openxmlformats.org/spreadsheetml/2006/main">
  <numFmts count="4">
    <numFmt numFmtId="178" formatCode="0.00_ "/>
    <numFmt numFmtId="179" formatCode="0_ "/>
    <numFmt numFmtId="180" formatCode="0.00;[Red]0.00"/>
    <numFmt numFmtId="181" formatCode="0.00_);\(0.00\)"/>
  </numFmts>
  <fonts count="1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8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178" fontId="5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79" fontId="6" fillId="0" borderId="7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 wrapText="1" shrinkToFit="1"/>
    </xf>
    <xf numFmtId="178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horizontal="center" vertical="center" wrapText="1"/>
    </xf>
    <xf numFmtId="180" fontId="7" fillId="0" borderId="7" xfId="0" applyNumberFormat="1" applyFont="1" applyFill="1" applyBorder="1" applyAlignment="1">
      <alignment horizontal="center" vertical="center" shrinkToFit="1"/>
    </xf>
    <xf numFmtId="178" fontId="0" fillId="0" borderId="7" xfId="0" applyNumberForma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179" fontId="7" fillId="0" borderId="7" xfId="0" applyNumberFormat="1" applyFont="1" applyFill="1" applyBorder="1" applyAlignment="1">
      <alignment horizontal="center" vertical="center"/>
    </xf>
    <xf numFmtId="181" fontId="9" fillId="0" borderId="7" xfId="0" applyNumberFormat="1" applyFont="1" applyFill="1" applyBorder="1" applyAlignment="1">
      <alignment horizontal="center" vertical="center" shrinkToFit="1"/>
    </xf>
    <xf numFmtId="178" fontId="6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178" fontId="3" fillId="0" borderId="1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topLeftCell="A4" workbookViewId="0">
      <selection activeCell="A11" sqref="A11:XFD11"/>
    </sheetView>
  </sheetViews>
  <sheetFormatPr defaultColWidth="9" defaultRowHeight="13.5"/>
  <cols>
    <col min="1" max="1" width="16.5" style="1" customWidth="1"/>
    <col min="2" max="2" width="5.625" style="1" customWidth="1"/>
    <col min="3" max="3" width="15.625" style="3" customWidth="1"/>
    <col min="4" max="4" width="5.625" style="3" customWidth="1"/>
    <col min="5" max="5" width="15.625" style="3" customWidth="1"/>
    <col min="6" max="6" width="5.625" style="3" customWidth="1"/>
    <col min="7" max="7" width="17.25" style="3" customWidth="1"/>
    <col min="8" max="8" width="5.625" style="3" customWidth="1"/>
    <col min="9" max="9" width="15.625" style="3" customWidth="1"/>
    <col min="10" max="10" width="5.125" style="3" customWidth="1"/>
    <col min="11" max="11" width="15.625" style="3" customWidth="1"/>
    <col min="12" max="12" width="5.625" style="1" customWidth="1"/>
    <col min="13" max="13" width="15.625" style="1" customWidth="1"/>
    <col min="14" max="16384" width="9" style="1"/>
  </cols>
  <sheetData>
    <row r="1" spans="1:14" ht="57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ht="27" customHeight="1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</row>
    <row r="3" spans="1:14" s="2" customFormat="1" ht="30.95" customHeight="1">
      <c r="A3" s="29" t="s">
        <v>2</v>
      </c>
      <c r="B3" s="23" t="s">
        <v>3</v>
      </c>
      <c r="C3" s="24"/>
      <c r="D3" s="25" t="s">
        <v>4</v>
      </c>
      <c r="E3" s="25"/>
      <c r="F3" s="23" t="s">
        <v>5</v>
      </c>
      <c r="G3" s="24"/>
      <c r="H3" s="26" t="s">
        <v>6</v>
      </c>
      <c r="I3" s="27"/>
      <c r="J3" s="28" t="s">
        <v>7</v>
      </c>
      <c r="K3" s="28"/>
      <c r="L3" s="31" t="s">
        <v>8</v>
      </c>
      <c r="M3" s="33" t="s">
        <v>9</v>
      </c>
    </row>
    <row r="4" spans="1:14" s="2" customFormat="1" ht="30.95" customHeight="1">
      <c r="A4" s="30"/>
      <c r="B4" s="6" t="s">
        <v>10</v>
      </c>
      <c r="C4" s="7" t="s">
        <v>11</v>
      </c>
      <c r="D4" s="6" t="s">
        <v>10</v>
      </c>
      <c r="E4" s="7" t="s">
        <v>11</v>
      </c>
      <c r="F4" s="6" t="s">
        <v>10</v>
      </c>
      <c r="G4" s="7" t="s">
        <v>11</v>
      </c>
      <c r="H4" s="6" t="s">
        <v>10</v>
      </c>
      <c r="I4" s="7" t="s">
        <v>11</v>
      </c>
      <c r="J4" s="7" t="s">
        <v>10</v>
      </c>
      <c r="K4" s="7" t="s">
        <v>11</v>
      </c>
      <c r="L4" s="32"/>
      <c r="M4" s="34"/>
    </row>
    <row r="5" spans="1:14" s="2" customFormat="1" ht="45" customHeight="1">
      <c r="A5" s="8" t="s">
        <v>12</v>
      </c>
      <c r="B5" s="9"/>
      <c r="C5" s="10"/>
      <c r="D5" s="9"/>
      <c r="E5" s="10"/>
      <c r="F5" s="9">
        <v>2</v>
      </c>
      <c r="G5" s="11">
        <v>5133.49</v>
      </c>
      <c r="H5" s="11"/>
      <c r="I5" s="11"/>
      <c r="J5" s="12">
        <v>2</v>
      </c>
      <c r="K5" s="11">
        <v>1307.75</v>
      </c>
      <c r="L5" s="9">
        <f t="shared" ref="L5:M9" si="0">B5+D5+F5+H5+J5</f>
        <v>4</v>
      </c>
      <c r="M5" s="13">
        <f t="shared" si="0"/>
        <v>6441.24</v>
      </c>
    </row>
    <row r="6" spans="1:14" s="2" customFormat="1" ht="45" customHeight="1">
      <c r="A6" s="8" t="s">
        <v>13</v>
      </c>
      <c r="B6" s="9">
        <v>1</v>
      </c>
      <c r="C6" s="10">
        <v>1481.49</v>
      </c>
      <c r="D6" s="9"/>
      <c r="E6" s="10"/>
      <c r="F6" s="9">
        <v>1</v>
      </c>
      <c r="G6" s="11">
        <v>25075.97</v>
      </c>
      <c r="H6" s="11"/>
      <c r="I6" s="11"/>
      <c r="J6" s="12"/>
      <c r="K6" s="11"/>
      <c r="L6" s="9">
        <f t="shared" si="0"/>
        <v>2</v>
      </c>
      <c r="M6" s="13">
        <f t="shared" si="0"/>
        <v>26557.460000000003</v>
      </c>
    </row>
    <row r="7" spans="1:14" s="2" customFormat="1" ht="45" customHeight="1">
      <c r="A7" s="8" t="s">
        <v>14</v>
      </c>
      <c r="B7" s="9">
        <v>1</v>
      </c>
      <c r="C7" s="14">
        <v>182.81</v>
      </c>
      <c r="D7" s="15"/>
      <c r="E7" s="15"/>
      <c r="F7" s="9"/>
      <c r="G7" s="16"/>
      <c r="H7" s="16"/>
      <c r="I7" s="16"/>
      <c r="J7" s="16"/>
      <c r="K7" s="16"/>
      <c r="L7" s="9">
        <f t="shared" si="0"/>
        <v>1</v>
      </c>
      <c r="M7" s="13">
        <f t="shared" si="0"/>
        <v>182.81</v>
      </c>
    </row>
    <row r="8" spans="1:14" s="2" customFormat="1" ht="45" customHeight="1">
      <c r="A8" s="8" t="s">
        <v>15</v>
      </c>
      <c r="B8" s="9">
        <v>1</v>
      </c>
      <c r="C8" s="16">
        <v>1565.93</v>
      </c>
      <c r="D8" s="16"/>
      <c r="E8" s="16"/>
      <c r="F8" s="9">
        <v>4</v>
      </c>
      <c r="G8" s="16">
        <v>20616.830000000002</v>
      </c>
      <c r="H8" s="9"/>
      <c r="I8" s="16"/>
      <c r="J8" s="17"/>
      <c r="K8" s="18"/>
      <c r="L8" s="9">
        <f t="shared" si="0"/>
        <v>5</v>
      </c>
      <c r="M8" s="13">
        <f t="shared" si="0"/>
        <v>22182.760000000002</v>
      </c>
    </row>
    <row r="9" spans="1:14" s="2" customFormat="1" ht="45" customHeight="1">
      <c r="A9" s="8" t="s">
        <v>16</v>
      </c>
      <c r="B9" s="9">
        <v>2</v>
      </c>
      <c r="C9" s="16">
        <v>3240.69</v>
      </c>
      <c r="D9" s="17"/>
      <c r="E9" s="16"/>
      <c r="F9" s="9">
        <v>3</v>
      </c>
      <c r="G9" s="16">
        <v>20623.939999999999</v>
      </c>
      <c r="H9" s="16"/>
      <c r="I9" s="16"/>
      <c r="J9" s="16"/>
      <c r="K9" s="16"/>
      <c r="L9" s="9">
        <f t="shared" si="0"/>
        <v>5</v>
      </c>
      <c r="M9" s="13">
        <f t="shared" si="0"/>
        <v>23864.629999999997</v>
      </c>
    </row>
    <row r="10" spans="1:14" s="2" customFormat="1" ht="45" customHeight="1">
      <c r="A10" s="8" t="s">
        <v>17</v>
      </c>
      <c r="B10" s="9">
        <f>SUM(B5:B9)</f>
        <v>5</v>
      </c>
      <c r="C10" s="19">
        <f>SUM(C5:C9)</f>
        <v>6470.92</v>
      </c>
      <c r="D10" s="20"/>
      <c r="E10" s="19"/>
      <c r="F10" s="9">
        <f>SUM(F5:F9)</f>
        <v>10</v>
      </c>
      <c r="G10" s="19">
        <f>SUM(G5:G9)</f>
        <v>71450.23</v>
      </c>
      <c r="H10" s="9"/>
      <c r="I10" s="19"/>
      <c r="J10" s="9">
        <f>SUM(J5:J9)</f>
        <v>2</v>
      </c>
      <c r="K10" s="19">
        <f>SUM(K5:K9)</f>
        <v>1307.75</v>
      </c>
      <c r="L10" s="9">
        <f>SUM(L5:L9)</f>
        <v>17</v>
      </c>
      <c r="M10" s="19">
        <f>SUM(M5:M9)</f>
        <v>79228.899999999994</v>
      </c>
    </row>
    <row r="11" spans="1:14">
      <c r="N11" s="21"/>
    </row>
  </sheetData>
  <mergeCells count="9">
    <mergeCell ref="A3:A4"/>
    <mergeCell ref="L3:L4"/>
    <mergeCell ref="M3:M4"/>
    <mergeCell ref="A1:M1"/>
    <mergeCell ref="B3:C3"/>
    <mergeCell ref="D3:E3"/>
    <mergeCell ref="F3:G3"/>
    <mergeCell ref="H3:I3"/>
    <mergeCell ref="J3:K3"/>
  </mergeCells>
  <phoneticPr fontId="10" type="noConversion"/>
  <pageMargins left="0.47222222222222199" right="0.43263888888888902" top="1" bottom="1" header="0.5" footer="0.5"/>
  <pageSetup paperSize="9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2026-04-17T01:50:00Z</dcterms:created>
  <dcterms:modified xsi:type="dcterms:W3CDTF">2026-07-31T08:46:00Z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188E111C511C44CFB9737653E62DF036_11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