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机文件\2026\市级项目\项目计划文件\"/>
    </mc:Choice>
  </mc:AlternateContent>
  <bookViews>
    <workbookView windowWidth="28800" windowHeight="12375"/>
  </bookViews>
  <sheets>
    <sheet name="汇总表" sheetId="4" r:id="rId1"/>
  </sheets>
  <definedNames>
    <definedName name="_xlnm._FilterDatabase" localSheetId="0" hidden="1">汇总表!$A$4:$I$5</definedName>
    <definedName name="_xlnm.Print_Titles" localSheetId="0">汇总表!$2:$4</definedName>
    <definedName name="_xlnm.Print_Area" localSheetId="0">汇总表!$A$1:$I$10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<sst xmlns="http://schemas.openxmlformats.org/spreadsheetml/2006/main" count="35" uniqueCount="34">
  <si>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</t>
  </si>
  <si>
    <t>2026年市级农业机械化项目立项明细表</t>
  </si>
  <si>
    <t>序号</t>
  </si>
  <si>
    <t>项目名称</t>
  </si>
  <si>
    <t>项目申报单位</t>
  </si>
  <si>
    <t>计划总投资
（万元）</t>
  </si>
  <si>
    <t>申请财政资金（万元）</t>
  </si>
  <si>
    <t>自筹资金
（万元）</t>
  </si>
  <si>
    <t>主要建设内容</t>
  </si>
  <si>
    <t>建设地点</t>
  </si>
  <si>
    <t>备注</t>
  </si>
  <si>
    <t>特色农业机械化推广基地建设（果园）</t>
  </si>
  <si>
    <t>南京市高淳区旭生家庭农场</t>
  </si>
  <si>
    <t>购置微耕机1台、割草机1台、水肥一体机1套、配套喷滴灌、果园打药机1台、修枝剪5把</t>
  </si>
  <si>
    <t>桠溪街道顾陇村</t>
  </si>
  <si>
    <t>特色农业机械化推广基地建设（水产）</t>
  </si>
  <si>
    <t>南京蟹姑娘水产品有限公司</t>
  </si>
  <si>
    <t>购置增氧机30台，水草收割机1台，搅拌机1台，水草输送机1台，投料机2台</t>
  </si>
  <si>
    <t>漆桥街道双游村</t>
  </si>
  <si>
    <t>农机库房建设</t>
  </si>
  <si>
    <t>南京市高淳区下坝胡氏谷物种植家庭农场</t>
  </si>
  <si>
    <t>新建砖混结构农机库房600平米</t>
  </si>
  <si>
    <t>东坝街道下坝村</t>
  </si>
  <si>
    <t>南京瑶田园艺发展有限公司</t>
  </si>
  <si>
    <t>新建农机库房340.24平米，尺寸1（长29.2米*宽8.2米*总高5米）；尺寸2（长14米*宽7.2米*总高5米）</t>
  </si>
  <si>
    <t>固城街道前陇村</t>
  </si>
  <si>
    <t>低空农业服务能力建设</t>
  </si>
  <si>
    <t>南京市高淳区陈福明谷物种植家庭农场</t>
  </si>
  <si>
    <t>购置大疆T100S农业无人机2台、YW70农用无人驾驶航空器一体式储能柜2台、C12000智能充电器2台、无人机CAAC执照考试费用</t>
  </si>
  <si>
    <t>东坝街道青枫村</t>
  </si>
  <si>
    <t>农机库房（烘干厂房）建设</t>
  </si>
  <si>
    <t>南京市高淳区桠溪街道新墙村股份经济合作社</t>
  </si>
  <si>
    <t>新建钢结构厂房1200平米（烘干车间长50.4米，宽16.3米，高度16.1米，灰房长43.9米，宽7.1米，高度13.1米，辅房长12.3米，宽4.2米，高度7.1米）</t>
  </si>
  <si>
    <t>桠溪街道新墙村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</si>
</sst>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28"/>
      <color theme="1"/>
      <name val="方正小标宋_GBK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workbookViewId="0">
      <selection activeCell="H6" sqref="H6"/>
    </sheetView>
  </sheetViews>
  <sheetFormatPr defaultColWidth="9" defaultRowHeight="14.25"/>
  <cols>
    <col min="1" max="1" width="5.75" style="2" customWidth="1"/>
    <col min="2" max="2" width="11.75" style="2" customWidth="1"/>
    <col min="3" max="3" width="15.125" style="2" customWidth="1"/>
    <col min="4" max="4" width="10.75" style="3" customWidth="1"/>
    <col min="5" max="5" width="12" style="3" customWidth="1"/>
    <col min="6" max="6" width="12.625" style="3" customWidth="1"/>
    <col min="7" max="7" width="18" style="4" customWidth="1"/>
    <col min="8" max="8" width="12.125" style="3" customWidth="1"/>
    <col min="9" max="9" width="18.375" style="3" customWidth="1"/>
  </cols>
  <sheetData>
    <row r="1" ht="23.25" customHeight="1" spans="1:9">
      <c r="A1" s="5" t="s">
        <v>0</v>
      </c>
      <c r="B1" s="6"/>
      <c r="C1" s="6"/>
      <c r="D1" s="6"/>
      <c r="E1" s="6"/>
      <c r="F1" s="6"/>
      <c r="G1" s="5"/>
      <c r="H1" s="6"/>
      <c r="I1" s="6"/>
    </row>
    <row r="2" ht="38.2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3.75" customHeight="1" spans="1:9">
      <c r="A3" s="8"/>
      <c r="B3" s="8"/>
      <c r="C3" s="8"/>
      <c r="D3" s="9"/>
      <c r="E3" s="9"/>
      <c r="F3" s="10"/>
      <c r="G3" s="10"/>
      <c r="H3" s="10"/>
      <c r="I3" s="10"/>
    </row>
    <row r="4" ht="57" customHeight="1" spans="1:9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</row>
    <row r="5" customFormat="1" ht="111" customHeight="1" spans="1:9">
      <c r="A5" s="13">
        <v>1</v>
      </c>
      <c r="B5" s="14" t="s">
        <v>11</v>
      </c>
      <c r="C5" s="15" t="s">
        <v>12</v>
      </c>
      <c r="D5" s="15">
        <v>25</v>
      </c>
      <c r="E5" s="15">
        <f>D5*0.4</f>
        <v>10</v>
      </c>
      <c r="F5" s="15">
        <f>D5-E5</f>
        <v>15</v>
      </c>
      <c r="G5" s="16" t="s">
        <v>13</v>
      </c>
      <c r="H5" s="15" t="s">
        <v>14</v>
      </c>
      <c r="I5" s="15"/>
    </row>
    <row r="6" customFormat="1" ht="126" customHeight="1" spans="1:9">
      <c r="A6" s="13">
        <v>2</v>
      </c>
      <c r="B6" s="15" t="s">
        <v>15</v>
      </c>
      <c r="C6" s="15" t="s">
        <v>16</v>
      </c>
      <c r="D6" s="15">
        <v>18.175</v>
      </c>
      <c r="E6" s="15">
        <f>D6*0.4</f>
        <v>7.27</v>
      </c>
      <c r="F6" s="15">
        <f>D6-E6</f>
        <v>10.905</v>
      </c>
      <c r="G6" s="17" t="s">
        <v>17</v>
      </c>
      <c r="H6" s="15" t="s">
        <v>18</v>
      </c>
      <c r="I6" s="15"/>
    </row>
    <row r="7" customFormat="1" ht="108" customHeight="1" spans="1:9">
      <c r="A7" s="13">
        <v>3</v>
      </c>
      <c r="B7" s="15" t="s">
        <v>19</v>
      </c>
      <c r="C7" s="15" t="s">
        <v>20</v>
      </c>
      <c r="D7" s="15">
        <v>90</v>
      </c>
      <c r="E7" s="15">
        <v>31.2</v>
      </c>
      <c r="F7" s="15">
        <f t="shared" ref="F5:F10" si="0">D7-E7</f>
        <v>58.8</v>
      </c>
      <c r="G7" s="15" t="s">
        <v>21</v>
      </c>
      <c r="H7" s="15" t="s">
        <v>22</v>
      </c>
      <c r="I7" s="14"/>
    </row>
    <row r="8" customFormat="1" ht="113" customHeight="1" spans="1:9">
      <c r="A8" s="13">
        <v>4</v>
      </c>
      <c r="B8" s="15" t="s">
        <v>19</v>
      </c>
      <c r="C8" s="15" t="s">
        <v>23</v>
      </c>
      <c r="D8" s="15">
        <v>44.5</v>
      </c>
      <c r="E8" s="15">
        <v>17.69</v>
      </c>
      <c r="F8" s="15">
        <f t="shared" si="0"/>
        <v>26.81</v>
      </c>
      <c r="G8" s="15" t="s">
        <v>24</v>
      </c>
      <c r="H8" s="15" t="s">
        <v>25</v>
      </c>
      <c r="I8" s="14"/>
    </row>
    <row r="9" customFormat="1" ht="114" customHeight="1" spans="1:9">
      <c r="A9" s="13">
        <v>5</v>
      </c>
      <c r="B9" s="14" t="s">
        <v>26</v>
      </c>
      <c r="C9" s="14" t="s">
        <v>27</v>
      </c>
      <c r="D9" s="14">
        <v>23</v>
      </c>
      <c r="E9" s="15">
        <f>D9*0.4</f>
        <v>9.2</v>
      </c>
      <c r="F9" s="15">
        <f t="shared" si="0"/>
        <v>13.8</v>
      </c>
      <c r="G9" s="14" t="s">
        <v>28</v>
      </c>
      <c r="H9" s="18" t="s">
        <v>29</v>
      </c>
      <c r="I9" s="14"/>
    </row>
    <row r="10" customFormat="1" ht="156" customHeight="1" spans="1:9">
      <c r="A10" s="13">
        <v>6</v>
      </c>
      <c r="B10" s="15" t="s">
        <v>30</v>
      </c>
      <c r="C10" s="15" t="s">
        <v>31</v>
      </c>
      <c r="D10" s="14">
        <v>270</v>
      </c>
      <c r="E10" s="15">
        <v>62.4</v>
      </c>
      <c r="F10" s="15">
        <f t="shared" si="0"/>
        <v>207.6</v>
      </c>
      <c r="G10" s="15" t="s">
        <v>32</v>
      </c>
      <c r="H10" s="15" t="s">
        <v>33</v>
      </c>
      <c r="I10" s="15"/>
    </row>
    <row r="11" ht="58.5" customHeight="1" spans="1:9">
      <c r="A11" s="19"/>
      <c r="B11" s="19"/>
      <c r="C11" s="19"/>
      <c r="D11" s="19"/>
      <c r="E11" s="19"/>
      <c r="F11" s="19"/>
      <c r="G11" s="20"/>
      <c r="H11" s="19"/>
      <c r="I11" s="19"/>
    </row>
  </sheetData>
  <sortState ref="A5:M52">
    <sortCondition ref="A5:A52"/>
  </sortState>
  <mergeCells count="5">
    <mergeCell ref="A1:I1"/>
    <mergeCell ref="A2:I2"/>
    <mergeCell ref="A3:C3"/>
    <mergeCell ref="F3:I3"/>
    <mergeCell ref="A11:I11"/>
  </mergeCells>
  <printOptions horizontalCentered="1"/>
  <pageMargins left="0.590277777777778" right="0.590277777777778" top="0.747916666666667" bottom="0.747916666666667" header="0.314583333333333" footer="0.314583333333333"/>
  <pageSetup paperSize="9" scale="75" fitToHeight="0" orientation="portrait"/>
  <headerFooter scaleWithDoc="0"/>
  <rowBreaks count="2" manualBreakCount="2">
    <brk id="10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风之语族</cp:lastModifiedBy>
  <dcterms:created xsi:type="dcterms:W3CDTF">2019-12-15T08:54:00Z</dcterms:created>
  <cp:lastPrinted>2022-07-08T03:00:00Z</cp:lastPrinted>
  <dcterms:modified xsi:type="dcterms:W3CDTF">2026-09-15T07:43:23Z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E617001C65584406A23391D279FF42E6_13</vt:lpwstr>
  </property>
  <property fmtid="{D5CDD505-2E9C-101B-9397-08002B2CF9AE}" pid="4" name="CalculationRule">
    <vt:i4>0</vt:i4>
  </property>
</Properties>
</file>