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保障救助事宜\政府网站公示（双随机一公开）\2026.09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<sst xmlns="http://schemas.openxmlformats.org/spreadsheetml/2006/main" count="100" uniqueCount="51">
  <si>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南京市高淳区2026年第9批医疗救助手工结算花名册汇总表</t>
  </si>
  <si>
    <t>单位：元</t>
  </si>
  <si>
    <t>序号</t>
  </si>
  <si>
    <t>救助对象姓名</t>
  </si>
  <si>
    <t>对象类别</t>
  </si>
  <si>
    <t>乡镇</t>
  </si>
  <si>
    <t>医疗总费用</t>
  </si>
  <si>
    <t>可报费用
(医保范围内)</t>
  </si>
  <si>
    <t>基本医疗基金支出</t>
  </si>
  <si>
    <t>大病保险基金支出</t>
  </si>
  <si>
    <t>可报未报</t>
  </si>
  <si>
    <t>救助
比例</t>
  </si>
  <si>
    <t>实际救助金额
(保留两位小数)</t>
  </si>
  <si>
    <t>病种</t>
  </si>
  <si>
    <t>住院及门特/门诊/大重病患者</t>
  </si>
  <si>
    <t>王来来</t>
  </si>
  <si>
    <t>临时救助大重病患者</t>
  </si>
  <si>
    <t>阳江</t>
  </si>
  <si>
    <t>肺癌</t>
  </si>
  <si>
    <t>住院、门特</t>
  </si>
  <si>
    <t>甘爱林</t>
  </si>
  <si>
    <t>淋巴瘤</t>
  </si>
  <si>
    <t>低保</t>
  </si>
  <si>
    <t>住院</t>
  </si>
  <si>
    <t>赵桂香</t>
  </si>
  <si>
    <t>建档立卡户</t>
  </si>
  <si>
    <t>右小腿开放性创伤</t>
  </si>
  <si>
    <t>芮老美</t>
  </si>
  <si>
    <t>门特</t>
  </si>
  <si>
    <t>杨木兰</t>
  </si>
  <si>
    <t>桠溪</t>
  </si>
  <si>
    <t>其他恶性肿瘤</t>
  </si>
  <si>
    <t>张爱兵</t>
  </si>
  <si>
    <t>卵巢癌</t>
  </si>
  <si>
    <t>沈宏锋</t>
  </si>
  <si>
    <t>特困供养人员</t>
  </si>
  <si>
    <t>砖墙</t>
  </si>
  <si>
    <t>头晕</t>
  </si>
  <si>
    <t>门诊</t>
  </si>
  <si>
    <t>刘兰芳</t>
  </si>
  <si>
    <t>淳溪</t>
  </si>
  <si>
    <t>髁骨骨折</t>
  </si>
  <si>
    <t>张晨瑞</t>
  </si>
  <si>
    <t>家族性息肉</t>
  </si>
  <si>
    <t>夏羽萌</t>
  </si>
  <si>
    <t>重病重残困境儿童</t>
  </si>
  <si>
    <t>白血病</t>
  </si>
  <si>
    <t>赵腊美</t>
  </si>
  <si>
    <t>脾动脉栓塞</t>
  </si>
  <si>
    <t>夏海兵</t>
  </si>
  <si>
    <t>多发性脑梗死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</si>
</sst>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_);\(0.00\)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aj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rgb="FF303133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2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3">
      <alignment vertical="center"/>
    </xf>
    <xf numFmtId="0" fontId="23" fillId="0" borderId="3">
      <alignment vertical="center"/>
    </xf>
    <xf numFmtId="0" fontId="24" fillId="0" borderId="4">
      <alignment vertical="center"/>
    </xf>
    <xf numFmtId="0" fontId="24" fillId="0" borderId="0">
      <alignment vertical="center"/>
    </xf>
    <xf numFmtId="0" fontId="25" fillId="3" borderId="5">
      <alignment vertical="center"/>
    </xf>
    <xf numFmtId="0" fontId="26" fillId="4" borderId="6">
      <alignment vertical="center"/>
    </xf>
    <xf numFmtId="0" fontId="27" fillId="4" borderId="5">
      <alignment vertical="center"/>
    </xf>
    <xf numFmtId="0" fontId="28" fillId="5" borderId="7">
      <alignment vertical="center"/>
    </xf>
    <xf numFmtId="0" fontId="29" fillId="0" borderId="8">
      <alignment vertical="center"/>
    </xf>
    <xf numFmtId="0" fontId="30" fillId="0" borderId="9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9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9" fontId="7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/>
    </xf>
    <xf numFmtId="9" fontId="12" fillId="0" borderId="1" xfId="0" applyNumberFormat="1" applyFont="1" applyFill="1" applyBorder="1" applyAlignment="1">
      <alignment horizontal="center" vertical="center" shrinkToFit="1"/>
    </xf>
    <xf numFmtId="178" fontId="12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复件 09年10-12月农村低保_2011年4季度农村低保（9月26号）_2016年2月砖墙镇低保分类施保" xfId="49"/>
    <cellStyle name="常规_Sheet1_09年7-9月农村低保_砖墙18年1月农村低保名册、报表 - 副本" xfId="50"/>
    <cellStyle name="常规 2" xfId="51"/>
    <cellStyle name="常规_Sheet1_09年7-9月农村低保_2012年9月份农村低保_2016年2月砖墙镇低保分类施保_砖墙18年1月农村低保名册、报表 - 副本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zoomScale="115" zoomScaleNormal="115" topLeftCell="A9" workbookViewId="0">
      <selection activeCell="O16" sqref="O16"/>
    </sheetView>
  </sheetViews>
  <sheetFormatPr defaultColWidth="9" defaultRowHeight="13.5"/>
  <cols>
    <col min="1" max="1" width="4.25" style="10" customWidth="1"/>
    <col min="2" max="2" width="7.71666666666667" style="10" customWidth="1"/>
    <col min="3" max="3" width="9.58333333333333" style="11" customWidth="1"/>
    <col min="4" max="4" width="6.525" style="11" customWidth="1"/>
    <col min="5" max="5" width="9.24166666666667" style="10" customWidth="1"/>
    <col min="6" max="6" width="10.9666666666667" style="10" customWidth="1"/>
    <col min="7" max="8" width="9.99166666666667" style="10" customWidth="1"/>
    <col min="9" max="9" width="9.5" style="10" customWidth="1"/>
    <col min="10" max="10" width="6.85" style="12" customWidth="1"/>
    <col min="11" max="11" width="12.625" style="13" customWidth="1"/>
    <col min="12" max="12" width="9.775" style="10" customWidth="1"/>
    <col min="13" max="13" width="11.8416666666667" style="10" customWidth="1"/>
    <col min="14" max="16384" width="9" style="1"/>
  </cols>
  <sheetData>
    <row r="1" s="1" customFormat="1" ht="42" customHeight="1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" customFormat="1" ht="28" customHeight="1" spans="1: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="2" customFormat="1" ht="35" customHeight="1" spans="1:15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8" t="s">
        <v>11</v>
      </c>
      <c r="K3" s="17" t="s">
        <v>12</v>
      </c>
      <c r="L3" s="16" t="s">
        <v>13</v>
      </c>
      <c r="M3" s="19" t="s">
        <v>14</v>
      </c>
    </row>
    <row r="4" s="3" customFormat="1" ht="41.25" customHeight="1" spans="1:15">
      <c r="A4" s="20">
        <v>1</v>
      </c>
      <c r="B4" s="21" t="s">
        <v>15</v>
      </c>
      <c r="C4" s="22" t="s">
        <v>16</v>
      </c>
      <c r="D4" s="22" t="s">
        <v>17</v>
      </c>
      <c r="E4" s="23">
        <v>90862.11</v>
      </c>
      <c r="F4" s="24">
        <v>81163.45</v>
      </c>
      <c r="G4" s="25">
        <v>48589.41</v>
      </c>
      <c r="H4" s="24">
        <v>11333.47</v>
      </c>
      <c r="I4" s="24">
        <v>21240.57</v>
      </c>
      <c r="J4" s="26">
        <v>0.7</v>
      </c>
      <c r="K4" s="27">
        <v>10668.4</v>
      </c>
      <c r="L4" s="28" t="s">
        <v>18</v>
      </c>
      <c r="M4" s="22" t="s">
        <v>19</v>
      </c>
    </row>
    <row r="5" s="3" customFormat="1" ht="41.25" customHeight="1" spans="1:15">
      <c r="A5" s="20">
        <v>2</v>
      </c>
      <c r="B5" s="21" t="s">
        <v>20</v>
      </c>
      <c r="C5" s="22" t="s">
        <v>16</v>
      </c>
      <c r="D5" s="22" t="s">
        <v>17</v>
      </c>
      <c r="E5" s="23">
        <v>67383.91</v>
      </c>
      <c r="F5" s="23">
        <v>52434.75</v>
      </c>
      <c r="G5" s="24">
        <v>32012.97</v>
      </c>
      <c r="H5" s="29">
        <v>3522.06</v>
      </c>
      <c r="I5" s="24">
        <v>16899.72</v>
      </c>
      <c r="J5" s="26">
        <v>0.7</v>
      </c>
      <c r="K5" s="30">
        <v>7629.8</v>
      </c>
      <c r="L5" s="28" t="s">
        <v>21</v>
      </c>
      <c r="M5" s="22" t="s">
        <v>19</v>
      </c>
    </row>
    <row r="6" s="3" customFormat="1" ht="41.25" customHeight="1" spans="1:15">
      <c r="A6" s="20">
        <v>3</v>
      </c>
      <c r="B6" s="21" t="s">
        <v>20</v>
      </c>
      <c r="C6" s="22" t="s">
        <v>22</v>
      </c>
      <c r="D6" s="22" t="s">
        <v>17</v>
      </c>
      <c r="E6" s="23">
        <v>9509.16</v>
      </c>
      <c r="F6" s="23">
        <v>8755.24</v>
      </c>
      <c r="G6" s="23">
        <v>5210.77</v>
      </c>
      <c r="H6" s="24">
        <v>2126.68</v>
      </c>
      <c r="I6" s="23">
        <v>1417.79</v>
      </c>
      <c r="J6" s="26">
        <v>0.9</v>
      </c>
      <c r="K6" s="30">
        <v>1276.01</v>
      </c>
      <c r="L6" s="28" t="s">
        <v>21</v>
      </c>
      <c r="M6" s="22" t="s">
        <v>23</v>
      </c>
    </row>
    <row r="7" s="3" customFormat="1" ht="41.25" customHeight="1" spans="1:15">
      <c r="A7" s="20">
        <v>4</v>
      </c>
      <c r="B7" s="22" t="s">
        <v>24</v>
      </c>
      <c r="C7" s="22" t="s">
        <v>25</v>
      </c>
      <c r="D7" s="22" t="s">
        <v>17</v>
      </c>
      <c r="E7" s="23">
        <v>7595.1</v>
      </c>
      <c r="F7" s="23">
        <v>6848.8</v>
      </c>
      <c r="G7" s="23">
        <v>4966.74</v>
      </c>
      <c r="H7" s="24">
        <v>0</v>
      </c>
      <c r="I7" s="23">
        <v>1882.06</v>
      </c>
      <c r="J7" s="26">
        <v>0.9</v>
      </c>
      <c r="K7" s="30">
        <v>1693.85</v>
      </c>
      <c r="L7" s="22" t="s">
        <v>26</v>
      </c>
      <c r="M7" s="22" t="s">
        <v>23</v>
      </c>
    </row>
    <row r="8" s="4" customFormat="1" ht="41.25" customHeight="1" spans="1:15">
      <c r="A8" s="20">
        <v>5</v>
      </c>
      <c r="B8" s="21" t="s">
        <v>27</v>
      </c>
      <c r="C8" s="22" t="s">
        <v>22</v>
      </c>
      <c r="D8" s="22" t="s">
        <v>17</v>
      </c>
      <c r="E8" s="23">
        <v>6349.56</v>
      </c>
      <c r="F8" s="24">
        <v>5157.06</v>
      </c>
      <c r="G8" s="25">
        <v>0</v>
      </c>
      <c r="H8" s="24">
        <v>2320.68</v>
      </c>
      <c r="I8" s="24">
        <v>2836.38</v>
      </c>
      <c r="J8" s="26">
        <v>0.7</v>
      </c>
      <c r="K8" s="31">
        <v>1985.47</v>
      </c>
      <c r="L8" s="32" t="s">
        <v>18</v>
      </c>
      <c r="M8" s="22" t="s">
        <v>28</v>
      </c>
    </row>
    <row r="9" s="5" customFormat="1" ht="41.25" customHeight="1" spans="1:15">
      <c r="A9" s="20">
        <v>6</v>
      </c>
      <c r="B9" s="33" t="s">
        <v>29</v>
      </c>
      <c r="C9" s="33" t="s">
        <v>22</v>
      </c>
      <c r="D9" s="33" t="s">
        <v>30</v>
      </c>
      <c r="E9" s="34">
        <v>14631.84</v>
      </c>
      <c r="F9" s="34">
        <v>14631.84</v>
      </c>
      <c r="G9" s="34">
        <v>10534.93</v>
      </c>
      <c r="H9" s="35">
        <v>2662.99</v>
      </c>
      <c r="I9" s="34">
        <v>1433.92</v>
      </c>
      <c r="J9" s="36">
        <v>0.9</v>
      </c>
      <c r="K9" s="37">
        <v>1290.53</v>
      </c>
      <c r="L9" s="38" t="s">
        <v>31</v>
      </c>
      <c r="M9" s="33" t="s">
        <v>28</v>
      </c>
    </row>
    <row r="10" s="5" customFormat="1" ht="41.25" customHeight="1" spans="1:15">
      <c r="A10" s="20">
        <v>7</v>
      </c>
      <c r="B10" s="33" t="s">
        <v>32</v>
      </c>
      <c r="C10" s="33" t="s">
        <v>22</v>
      </c>
      <c r="D10" s="33" t="s">
        <v>30</v>
      </c>
      <c r="E10" s="34">
        <v>3718.65</v>
      </c>
      <c r="F10" s="34">
        <v>2340.25</v>
      </c>
      <c r="G10" s="34">
        <v>0</v>
      </c>
      <c r="H10" s="39">
        <v>1521.16</v>
      </c>
      <c r="I10" s="34">
        <v>819.09</v>
      </c>
      <c r="J10" s="36">
        <v>0.9</v>
      </c>
      <c r="K10" s="37">
        <v>737.18</v>
      </c>
      <c r="L10" s="38" t="s">
        <v>33</v>
      </c>
      <c r="M10" s="33" t="s">
        <v>28</v>
      </c>
    </row>
    <row r="11" s="2" customFormat="1" ht="45" customHeight="1" spans="1:15">
      <c r="A11" s="20">
        <v>8</v>
      </c>
      <c r="B11" s="40" t="s">
        <v>34</v>
      </c>
      <c r="C11" s="41" t="s">
        <v>35</v>
      </c>
      <c r="D11" s="20" t="s">
        <v>36</v>
      </c>
      <c r="E11" s="42">
        <v>230</v>
      </c>
      <c r="F11" s="42">
        <v>138</v>
      </c>
      <c r="G11" s="42">
        <v>35.19</v>
      </c>
      <c r="H11" s="42">
        <v>0</v>
      </c>
      <c r="I11" s="43">
        <v>102.81</v>
      </c>
      <c r="J11" s="44">
        <v>1</v>
      </c>
      <c r="K11" s="43">
        <v>102.81</v>
      </c>
      <c r="L11" s="45" t="s">
        <v>37</v>
      </c>
      <c r="M11" s="46" t="s">
        <v>38</v>
      </c>
      <c r="N11" s="47"/>
      <c r="O11" s="48"/>
    </row>
    <row r="12" s="6" customFormat="1" ht="30" customHeight="1" spans="1:15">
      <c r="A12" s="20">
        <v>9</v>
      </c>
      <c r="B12" s="49" t="s">
        <v>39</v>
      </c>
      <c r="C12" s="46" t="s">
        <v>16</v>
      </c>
      <c r="D12" s="49" t="s">
        <v>40</v>
      </c>
      <c r="E12" s="50">
        <v>104282.47</v>
      </c>
      <c r="F12" s="50">
        <v>91015.65</v>
      </c>
      <c r="G12" s="50">
        <v>47773.78</v>
      </c>
      <c r="H12" s="50">
        <v>16945.12</v>
      </c>
      <c r="I12" s="50">
        <f t="shared" ref="I12:I20" si="0">F12-G12-H12</f>
        <v>26296.75</v>
      </c>
      <c r="J12" s="51">
        <v>0.7</v>
      </c>
      <c r="K12" s="50">
        <v>14207.73</v>
      </c>
      <c r="L12" s="49" t="s">
        <v>41</v>
      </c>
      <c r="M12" s="52" t="s">
        <v>23</v>
      </c>
    </row>
    <row r="13" s="6" customFormat="1" ht="33" customHeight="1" spans="1:15">
      <c r="A13" s="20">
        <v>10</v>
      </c>
      <c r="B13" s="49" t="s">
        <v>39</v>
      </c>
      <c r="C13" s="46" t="s">
        <v>16</v>
      </c>
      <c r="D13" s="49" t="s">
        <v>40</v>
      </c>
      <c r="E13" s="50">
        <v>6729.28</v>
      </c>
      <c r="F13" s="50">
        <v>6460.88</v>
      </c>
      <c r="G13" s="50">
        <v>1200.16</v>
      </c>
      <c r="H13" s="50">
        <v>0</v>
      </c>
      <c r="I13" s="50">
        <f t="shared" si="0"/>
        <v>5260.72</v>
      </c>
      <c r="J13" s="51">
        <v>0.7</v>
      </c>
      <c r="K13" s="50">
        <v>3682.5</v>
      </c>
      <c r="L13" s="49" t="s">
        <v>41</v>
      </c>
      <c r="M13" s="52" t="s">
        <v>38</v>
      </c>
    </row>
    <row r="14" s="6" customFormat="1" ht="33" customHeight="1" spans="1:15">
      <c r="A14" s="20">
        <v>11</v>
      </c>
      <c r="B14" s="49" t="s">
        <v>42</v>
      </c>
      <c r="C14" s="46" t="s">
        <v>16</v>
      </c>
      <c r="D14" s="49" t="s">
        <v>40</v>
      </c>
      <c r="E14" s="50">
        <v>83645.95</v>
      </c>
      <c r="F14" s="50">
        <v>60806.56</v>
      </c>
      <c r="G14" s="50">
        <v>43846.06</v>
      </c>
      <c r="H14" s="50">
        <v>1176.3</v>
      </c>
      <c r="I14" s="50">
        <f t="shared" si="0"/>
        <v>15784.2</v>
      </c>
      <c r="J14" s="51">
        <v>0.7</v>
      </c>
      <c r="K14" s="50">
        <v>6848.94</v>
      </c>
      <c r="L14" s="49" t="s">
        <v>43</v>
      </c>
      <c r="M14" s="52" t="s">
        <v>23</v>
      </c>
    </row>
    <row r="15" s="6" customFormat="1" ht="33" customHeight="1" spans="1:15">
      <c r="A15" s="20">
        <v>12</v>
      </c>
      <c r="B15" s="49" t="s">
        <v>42</v>
      </c>
      <c r="C15" s="46" t="s">
        <v>16</v>
      </c>
      <c r="D15" s="49" t="s">
        <v>40</v>
      </c>
      <c r="E15" s="50">
        <v>2204.66</v>
      </c>
      <c r="F15" s="50">
        <v>2204.66</v>
      </c>
      <c r="G15" s="50">
        <v>300</v>
      </c>
      <c r="H15" s="50">
        <v>0</v>
      </c>
      <c r="I15" s="50">
        <f t="shared" si="0"/>
        <v>1904.66</v>
      </c>
      <c r="J15" s="51">
        <v>0.7</v>
      </c>
      <c r="K15" s="50">
        <v>1333.26</v>
      </c>
      <c r="L15" s="49" t="s">
        <v>43</v>
      </c>
      <c r="M15" s="52" t="s">
        <v>38</v>
      </c>
    </row>
    <row r="16" s="7" customFormat="1" ht="27" customHeight="1" spans="1:15">
      <c r="A16" s="20">
        <v>13</v>
      </c>
      <c r="B16" s="49" t="s">
        <v>44</v>
      </c>
      <c r="C16" s="49" t="s">
        <v>45</v>
      </c>
      <c r="D16" s="49" t="s">
        <v>40</v>
      </c>
      <c r="E16" s="50">
        <v>2568.46</v>
      </c>
      <c r="F16" s="50">
        <v>2049.61</v>
      </c>
      <c r="G16" s="50">
        <v>1425.3</v>
      </c>
      <c r="H16" s="50">
        <v>0</v>
      </c>
      <c r="I16" s="50">
        <f t="shared" si="0"/>
        <v>624.31</v>
      </c>
      <c r="J16" s="51">
        <v>0.9</v>
      </c>
      <c r="K16" s="50">
        <v>561.88</v>
      </c>
      <c r="L16" s="49" t="s">
        <v>46</v>
      </c>
      <c r="M16" s="52" t="s">
        <v>28</v>
      </c>
    </row>
    <row r="17" s="7" customFormat="1" ht="39" customHeight="1" spans="1:13">
      <c r="A17" s="20">
        <v>14</v>
      </c>
      <c r="B17" s="49" t="s">
        <v>47</v>
      </c>
      <c r="C17" s="46" t="s">
        <v>16</v>
      </c>
      <c r="D17" s="49" t="s">
        <v>40</v>
      </c>
      <c r="E17" s="50">
        <v>94723.64</v>
      </c>
      <c r="F17" s="50">
        <v>78257.04</v>
      </c>
      <c r="G17" s="50">
        <v>54435.53</v>
      </c>
      <c r="H17" s="50">
        <v>5292.91</v>
      </c>
      <c r="I17" s="50">
        <f t="shared" si="0"/>
        <v>18528.6</v>
      </c>
      <c r="J17" s="51">
        <v>0.7</v>
      </c>
      <c r="K17" s="50">
        <v>8770.02</v>
      </c>
      <c r="L17" s="49" t="s">
        <v>48</v>
      </c>
      <c r="M17" s="52" t="s">
        <v>23</v>
      </c>
    </row>
    <row r="18" s="8" customFormat="1" ht="34" customHeight="1" spans="1:13">
      <c r="A18" s="20">
        <v>15</v>
      </c>
      <c r="B18" s="49" t="s">
        <v>47</v>
      </c>
      <c r="C18" s="46" t="s">
        <v>16</v>
      </c>
      <c r="D18" s="49" t="s">
        <v>40</v>
      </c>
      <c r="E18" s="50">
        <v>4211.43</v>
      </c>
      <c r="F18" s="50">
        <v>4061.43</v>
      </c>
      <c r="G18" s="50">
        <v>478.8</v>
      </c>
      <c r="H18" s="50">
        <v>0</v>
      </c>
      <c r="I18" s="50">
        <f t="shared" si="0"/>
        <v>3582.63</v>
      </c>
      <c r="J18" s="51">
        <v>0.7</v>
      </c>
      <c r="K18" s="50">
        <v>2507.84</v>
      </c>
      <c r="L18" s="49" t="s">
        <v>48</v>
      </c>
      <c r="M18" s="52" t="s">
        <v>38</v>
      </c>
    </row>
    <row r="19" s="9" customFormat="1" ht="33" customHeight="1" spans="1:13">
      <c r="A19" s="20">
        <v>16</v>
      </c>
      <c r="B19" s="49" t="s">
        <v>49</v>
      </c>
      <c r="C19" s="46" t="s">
        <v>16</v>
      </c>
      <c r="D19" s="49" t="s">
        <v>40</v>
      </c>
      <c r="E19" s="53">
        <v>111438.53</v>
      </c>
      <c r="F19" s="53">
        <v>95607.23</v>
      </c>
      <c r="G19" s="53">
        <v>71236.06</v>
      </c>
      <c r="H19" s="53">
        <v>10966.26</v>
      </c>
      <c r="I19" s="53">
        <f t="shared" si="0"/>
        <v>13404.91</v>
      </c>
      <c r="J19" s="54">
        <v>0.7</v>
      </c>
      <c r="K19" s="53">
        <v>5183.44</v>
      </c>
      <c r="L19" s="49" t="s">
        <v>50</v>
      </c>
      <c r="M19" s="52" t="s">
        <v>23</v>
      </c>
    </row>
    <row r="20" s="9" customFormat="1" ht="35" customHeight="1" spans="1:13">
      <c r="A20" s="20">
        <v>17</v>
      </c>
      <c r="B20" s="49" t="s">
        <v>49</v>
      </c>
      <c r="C20" s="46" t="s">
        <v>16</v>
      </c>
      <c r="D20" s="49" t="s">
        <v>40</v>
      </c>
      <c r="E20" s="53">
        <v>4873.67</v>
      </c>
      <c r="F20" s="53">
        <v>4689.41</v>
      </c>
      <c r="G20" s="53">
        <v>2517.07</v>
      </c>
      <c r="H20" s="53">
        <v>434.39</v>
      </c>
      <c r="I20" s="53">
        <f t="shared" si="0"/>
        <v>1737.95</v>
      </c>
      <c r="J20" s="54">
        <v>0.7</v>
      </c>
      <c r="K20" s="53">
        <v>1216.57</v>
      </c>
      <c r="L20" s="49" t="s">
        <v>50</v>
      </c>
      <c r="M20" s="52" t="s">
        <v>38</v>
      </c>
    </row>
    <row r="21" s="1" customFormat="1" spans="1:13">
      <c r="A21" s="10"/>
      <c r="B21" s="10"/>
      <c r="C21" s="11"/>
      <c r="D21" s="11"/>
      <c r="J21" s="12"/>
      <c r="K21" s="13"/>
      <c r="L21" s="10"/>
      <c r="M21" s="10"/>
    </row>
    <row r="22" s="1" customFormat="1" spans="1:13">
      <c r="A22" s="10"/>
      <c r="B22" s="10"/>
      <c r="C22" s="11"/>
      <c r="D22" s="11"/>
      <c r="E22" s="10"/>
      <c r="H22" s="10"/>
      <c r="I22" s="10"/>
      <c r="J22" s="12"/>
      <c r="K22" s="13"/>
      <c r="L22" s="10"/>
      <c r="M22" s="10"/>
    </row>
  </sheetData>
  <mergeCells count="2">
    <mergeCell ref="A1:M1"/>
    <mergeCell ref="A2:M2"/>
  </mergeCells>
  <pageMargins left="0.590277777777778" right="0.196527777777778" top="0.550694444444444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易亚男</cp:lastModifiedBy>
  <dcterms:created xsi:type="dcterms:W3CDTF">2023-05-12T11:15:00Z</dcterms:created>
  <dcterms:modified xsi:type="dcterms:W3CDTF">2026-09-29T02:12:18Z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2389909241B9435FBF032ED192CB68C1_12</vt:lpwstr>
  </property>
  <property fmtid="{D5CDD505-2E9C-101B-9397-08002B2CF9AE}" pid="4" name="CalculationRule">
    <vt:i4>0</vt:i4>
  </property>
</Properties>
</file>