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立项\"/>
    </mc:Choice>
  </mc:AlternateContent>
  <bookViews>
    <workbookView windowWidth="21600" windowHeight="9675"/>
  </bookViews>
  <sheets>
    <sheet name="2026年中央资金" sheetId="4" r:id="rId1"/>
  </sheets>
  <definedNames>
    <definedName name="_xlnm._FilterDatabase" localSheetId="0" hidden="1">'2026年中央资金'!$A$5:$K$13</definedName>
    <definedName name="_xlnm.Print_Titles" localSheetId="0">'2026年中央资金'!$2:$3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<sst xmlns="http://schemas.openxmlformats.org/spreadsheetml/2006/main" count="89" uniqueCount="52">
  <si>
    <t>附件1：</t>
  </si>
  <si>
    <t>2026年中央农业相关转移支付--农业经营主体能力提升专项项目（农民合作社、家庭农场）
资金补助计划下达明细表</t>
  </si>
  <si>
    <t>序号</t>
  </si>
  <si>
    <t>项目类别
及名称</t>
  </si>
  <si>
    <t>实施项目
名称</t>
  </si>
  <si>
    <t>项目实施
单位</t>
  </si>
  <si>
    <t>总投资（万元）</t>
  </si>
  <si>
    <t>中央财政资金（万元）</t>
  </si>
  <si>
    <t>实施主体自筹资金（万元）</t>
  </si>
  <si>
    <t>建设内容</t>
  </si>
  <si>
    <t>建设地点</t>
  </si>
  <si>
    <t>GPS四至</t>
  </si>
  <si>
    <t>资金文件</t>
  </si>
  <si>
    <t>备注</t>
  </si>
  <si>
    <t>合计</t>
  </si>
  <si>
    <t>/</t>
  </si>
  <si>
    <t>农业经营主体能力提升</t>
  </si>
  <si>
    <t>合作社能力提升</t>
  </si>
  <si>
    <t>南京慧农富农副产品专业合作社</t>
  </si>
  <si>
    <t>计划总投资20万元，其中：1、投资8万元，购置并安装17亩水果大棚内喷滴灌设备，2、投资2万元，购置并安装30亩水果大棚监控设备，3、投资10万元，购置瑞驰EC75新能源货运版货车1辆。</t>
  </si>
  <si>
    <t>淳溪街道驼头村</t>
  </si>
  <si>
    <t>宁农计〔2026〕18号</t>
  </si>
  <si>
    <t>南京三保农业专业合作社</t>
  </si>
  <si>
    <t>项目计划投资11.31万元，其中（1）投资3.7万元，购置YT-YC80近红外油菜籽分析仪；（2）投资1.05万元，购置YT-GSYS食用油综合检测仪；（3）投资6.56万元，购置龙工电动叉车一辆。</t>
  </si>
  <si>
    <t>古柏街道三保村</t>
  </si>
  <si>
    <t>南京鑫禾生态农业专业合作社</t>
  </si>
  <si>
    <t>计划总投资18.15万元，其中：1、投资17.3万元购置4LZ-8G7A履带式全喂入谷物联合收割机一台；2、投资0.85万元购置驱动圆盘犁一台。</t>
  </si>
  <si>
    <t>固城街道义保村</t>
  </si>
  <si>
    <t>南京市高淳区淳和水稻专业合作社</t>
  </si>
  <si>
    <t>项目总投资11.5万元，其中，（1）投资7万元，购置叉车1辆；（2）投资2万元，购置稻谷输送带1套；（3）投资1万元，购置扒粮机1辆；（3）投资1.5万元购置手动液压叉车2台、塑料托盘60个</t>
  </si>
  <si>
    <t>东坝街道和睦涧村</t>
  </si>
  <si>
    <t>南京富丰缘水稻种植农民专业合作社</t>
  </si>
  <si>
    <t>投资18.5万元，（1）投资12万元，购置福田大将军F9 柴油版皮卡1辆；（2）投资6.5万元，购置东风福瑞卡车汽油版1辆。</t>
  </si>
  <si>
    <t>桠溪街道镇南村</t>
  </si>
  <si>
    <t>农民合作社</t>
  </si>
  <si>
    <t>家庭农场能力提升</t>
  </si>
  <si>
    <t>高淳区善农家庭农场</t>
  </si>
  <si>
    <t>计划总投资10万元，购置瑞驰牌小型货运车1辆</t>
  </si>
  <si>
    <t>砖墙镇茅城村</t>
  </si>
  <si>
    <t>南京市高淳区高稼庄水稻种植家庭农场</t>
  </si>
  <si>
    <t>计划总投资10万元，购置福特厢式货车1辆</t>
  </si>
  <si>
    <t>阳江镇胜利圩</t>
  </si>
  <si>
    <t>高淳区和谐家庭农场</t>
  </si>
  <si>
    <t>计划总投资10.35万元，其中：
1、投资9.1万元，建设砖混泵房9㎡，配套电缆130m、总配电箱1个、分配电箱1个等设施。建设滴灌管网30亩，包含pe75主管130m；pe63主管360m；pe50主管520m；pe25支管2100m；pe20支管3500m；pe16支管5000m；主分阀140个；滴灌头3600个等配件。
2、投资1.25万元，购置LSW型卧式管道离心泵4KW1台、4KW潜水泵1台（QYD25-4）、75型过滤器1台。</t>
  </si>
  <si>
    <t>漆桥街道和平村</t>
  </si>
  <si>
    <t>南京市高淳区芮朝生谷物种植家庭农场</t>
  </si>
  <si>
    <t>计划总投资10万元，购置长城皮卡运输车1辆。</t>
  </si>
  <si>
    <t>东坝街道东风村</t>
  </si>
  <si>
    <t>南京市高淳区和鑫家庭农场</t>
  </si>
  <si>
    <t>计划总投资10.2万元，购置瑞驰EC75新能源货车1辆。</t>
  </si>
  <si>
    <t>桠溪街道穆家庄村</t>
  </si>
  <si>
    <t>家庭农场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</si>
</sst>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6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0"/>
      <name val="等线"/>
      <charset val="134"/>
      <scheme val="minor"/>
    </font>
    <font>
      <sz val="11"/>
      <name val="宋体"/>
      <charset val="134"/>
    </font>
    <font>
      <sz val="10"/>
      <name val="宋体"/>
      <charset val="134"/>
    </font>
    <font>
      <b/>
      <sz val="20"/>
      <name val="方正小标宋_GBK"/>
      <charset val="134"/>
    </font>
    <font>
      <sz val="20"/>
      <name val="方正小标宋_GBK"/>
      <charset val="134"/>
    </font>
    <font>
      <b/>
      <sz val="10"/>
      <name val="方正小标宋_GBK"/>
      <charset val="134"/>
    </font>
    <font>
      <b/>
      <sz val="11"/>
      <name val="等线"/>
      <charset val="134"/>
      <scheme val="minor"/>
    </font>
    <font>
      <b/>
      <sz val="11"/>
      <name val="宋体"/>
      <charset val="134"/>
    </font>
    <font>
      <b/>
      <sz val="10"/>
      <name val="宋体"/>
      <charset val="134"/>
    </font>
    <font>
      <sz val="12"/>
      <name val="方正仿宋_GBK"/>
      <charset val="134"/>
    </font>
    <font>
      <sz val="12"/>
      <color theme="1"/>
      <name val="方正仿宋_GBK"/>
      <charset val="134"/>
    </font>
    <font>
      <sz val="12"/>
      <color rgb="FF000000"/>
      <name val="方正仿宋_GBK"/>
      <charset val="134"/>
    </font>
    <font>
      <b/>
      <sz val="12"/>
      <name val="方正仿宋_GBK"/>
      <charset val="134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9" applyNumberFormat="0" applyAlignment="0" applyProtection="0">
      <alignment vertical="center"/>
    </xf>
    <xf numFmtId="0" fontId="25" fillId="4" borderId="10" applyNumberFormat="0" applyAlignment="0" applyProtection="0">
      <alignment vertical="center"/>
    </xf>
    <xf numFmtId="0" fontId="26" fillId="4" borderId="9" applyNumberFormat="0" applyAlignment="0" applyProtection="0">
      <alignment vertical="center"/>
    </xf>
    <xf numFmtId="0" fontId="27" fillId="5" borderId="11" applyNumberFormat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0" fillId="0" borderId="0"/>
    <xf numFmtId="0" fontId="3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>
      <alignment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3" xfId="49"/>
    <cellStyle name="常规 2" xfId="50"/>
    <cellStyle name="常规 3" xfId="51"/>
    <cellStyle name="常规 4" xf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6"/>
  <sheetViews>
    <sheetView tabSelected="1" zoomScale="90" zoomScaleNormal="90" workbookViewId="0">
      <selection activeCell="H7" sqref="H7"/>
    </sheetView>
  </sheetViews>
  <sheetFormatPr defaultColWidth="9" defaultRowHeight="13.5"/>
  <cols>
    <col min="1" max="1" width="4.33333333333333" style="3" customWidth="1"/>
    <col min="2" max="2" width="12.6666666666667" style="4" customWidth="1"/>
    <col min="3" max="3" width="10.275" style="1" customWidth="1"/>
    <col min="4" max="4" width="19.1666666666667" style="1" customWidth="1"/>
    <col min="5" max="5" width="8.88333333333333" style="5" customWidth="1"/>
    <col min="6" max="6" width="13.5" style="5" customWidth="1"/>
    <col min="7" max="7" width="12.75" style="6" customWidth="1"/>
    <col min="8" max="8" width="52.4916666666667" style="7" customWidth="1"/>
    <col min="9" max="9" width="8.88333333333333" style="6" customWidth="1"/>
    <col min="10" max="10" width="31.625" style="6" hidden="1" customWidth="1"/>
    <col min="11" max="11" width="14.3083333333333" style="8" customWidth="1"/>
    <col min="12" max="12" width="6.8" style="1" customWidth="1"/>
    <col min="13" max="16384" width="9" style="1"/>
  </cols>
  <sheetData>
    <row r="1" spans="1:12">
      <c r="A1" s="9" t="s">
        <v>0</v>
      </c>
      <c r="B1" s="9"/>
      <c r="C1" s="9"/>
      <c r="D1" s="9"/>
      <c r="E1" s="9"/>
      <c r="F1" s="9"/>
      <c r="G1" s="10"/>
      <c r="H1" s="11"/>
      <c r="I1" s="10"/>
      <c r="J1" s="10"/>
      <c r="K1" s="12"/>
      <c r="L1" s="9"/>
    </row>
    <row r="2" ht="65" customHeight="1" spans="1:12">
      <c r="A2" s="13" t="s">
        <v>1</v>
      </c>
      <c r="B2" s="14"/>
      <c r="C2" s="14"/>
      <c r="D2" s="14"/>
      <c r="E2" s="14"/>
      <c r="F2" s="14"/>
      <c r="G2" s="14"/>
      <c r="H2" s="15"/>
      <c r="I2" s="14"/>
      <c r="J2" s="16"/>
      <c r="K2" s="17"/>
      <c r="L2" s="14"/>
    </row>
    <row r="3" ht="51" customHeight="1" spans="1:12">
      <c r="A3" s="18" t="s">
        <v>2</v>
      </c>
      <c r="B3" s="19" t="s">
        <v>3</v>
      </c>
      <c r="C3" s="19" t="s">
        <v>4</v>
      </c>
      <c r="D3" s="19" t="s">
        <v>5</v>
      </c>
      <c r="E3" s="19" t="s">
        <v>6</v>
      </c>
      <c r="F3" s="19" t="s">
        <v>7</v>
      </c>
      <c r="G3" s="19" t="s">
        <v>8</v>
      </c>
      <c r="H3" s="19" t="s">
        <v>9</v>
      </c>
      <c r="I3" s="19" t="s">
        <v>10</v>
      </c>
      <c r="J3" s="19" t="s">
        <v>11</v>
      </c>
      <c r="K3" s="20" t="s">
        <v>12</v>
      </c>
      <c r="L3" s="21" t="s">
        <v>13</v>
      </c>
    </row>
    <row r="4" ht="24" customHeight="1" spans="1:12">
      <c r="A4" s="21" t="s">
        <v>14</v>
      </c>
      <c r="B4" s="21"/>
      <c r="C4" s="21"/>
      <c r="D4" s="21"/>
      <c r="E4" s="22">
        <f>E10+E16</f>
        <v>130.01</v>
      </c>
      <c r="F4" s="22">
        <f>F10+F16</f>
        <v>70</v>
      </c>
      <c r="G4" s="22">
        <f>G10+G16</f>
        <v>60.01</v>
      </c>
      <c r="H4" s="20" t="s">
        <v>15</v>
      </c>
      <c r="I4" s="20" t="s">
        <v>15</v>
      </c>
      <c r="J4" s="19" t="s">
        <v>15</v>
      </c>
      <c r="K4" s="19" t="s">
        <v>15</v>
      </c>
      <c r="L4" s="23"/>
    </row>
    <row r="5" ht="71" customHeight="1" spans="1:12">
      <c r="A5" s="24">
        <v>1</v>
      </c>
      <c r="B5" s="24" t="s">
        <v>16</v>
      </c>
      <c r="C5" s="24" t="s">
        <v>17</v>
      </c>
      <c r="D5" s="25" t="s">
        <v>18</v>
      </c>
      <c r="E5" s="26">
        <v>20</v>
      </c>
      <c r="F5" s="26">
        <v>9</v>
      </c>
      <c r="G5" s="27">
        <v>11</v>
      </c>
      <c r="H5" s="28" t="s">
        <v>19</v>
      </c>
      <c r="I5" s="25" t="s">
        <v>20</v>
      </c>
      <c r="J5" s="24"/>
      <c r="K5" s="24" t="s">
        <v>21</v>
      </c>
      <c r="L5" s="29"/>
    </row>
    <row r="6" ht="73" customHeight="1" spans="1:12">
      <c r="A6" s="24">
        <v>2</v>
      </c>
      <c r="B6" s="24" t="s">
        <v>16</v>
      </c>
      <c r="C6" s="24" t="s">
        <v>17</v>
      </c>
      <c r="D6" s="25" t="s">
        <v>22</v>
      </c>
      <c r="E6" s="24">
        <v>11.31</v>
      </c>
      <c r="F6" s="24">
        <v>9</v>
      </c>
      <c r="G6" s="27">
        <v>2.31</v>
      </c>
      <c r="H6" s="28" t="s">
        <v>23</v>
      </c>
      <c r="I6" s="25" t="s">
        <v>24</v>
      </c>
      <c r="J6" s="24"/>
      <c r="K6" s="30" t="s">
        <v>21</v>
      </c>
      <c r="L6" s="29"/>
    </row>
    <row r="7" ht="70" customHeight="1" spans="1:12">
      <c r="A7" s="24">
        <v>3</v>
      </c>
      <c r="B7" s="24" t="s">
        <v>16</v>
      </c>
      <c r="C7" s="24" t="s">
        <v>17</v>
      </c>
      <c r="D7" s="25" t="s">
        <v>25</v>
      </c>
      <c r="E7" s="24">
        <v>18.15</v>
      </c>
      <c r="F7" s="24">
        <v>9</v>
      </c>
      <c r="G7" s="27">
        <v>9.15</v>
      </c>
      <c r="H7" s="31" t="s">
        <v>26</v>
      </c>
      <c r="I7" s="25" t="s">
        <v>27</v>
      </c>
      <c r="J7" s="24"/>
      <c r="K7" s="24" t="s">
        <v>21</v>
      </c>
      <c r="L7" s="29"/>
    </row>
    <row r="8" ht="71" customHeight="1" spans="1:12">
      <c r="A8" s="24">
        <v>4</v>
      </c>
      <c r="B8" s="24" t="s">
        <v>16</v>
      </c>
      <c r="C8" s="24" t="s">
        <v>17</v>
      </c>
      <c r="D8" s="25" t="s">
        <v>28</v>
      </c>
      <c r="E8" s="24">
        <v>11.5</v>
      </c>
      <c r="F8" s="24">
        <v>9</v>
      </c>
      <c r="G8" s="27">
        <v>2.5</v>
      </c>
      <c r="H8" s="32" t="s">
        <v>29</v>
      </c>
      <c r="I8" s="25" t="s">
        <v>30</v>
      </c>
      <c r="J8" s="24"/>
      <c r="K8" s="30" t="s">
        <v>21</v>
      </c>
      <c r="L8" s="29"/>
    </row>
    <row r="9" ht="56" customHeight="1" spans="1:12">
      <c r="A9" s="24">
        <v>5</v>
      </c>
      <c r="B9" s="24" t="s">
        <v>16</v>
      </c>
      <c r="C9" s="24" t="s">
        <v>17</v>
      </c>
      <c r="D9" s="33" t="s">
        <v>31</v>
      </c>
      <c r="E9" s="24">
        <v>18.5</v>
      </c>
      <c r="F9" s="24">
        <v>9</v>
      </c>
      <c r="G9" s="34">
        <v>9.5</v>
      </c>
      <c r="H9" s="32" t="s">
        <v>32</v>
      </c>
      <c r="I9" s="33" t="s">
        <v>33</v>
      </c>
      <c r="J9" s="24"/>
      <c r="K9" s="24" t="s">
        <v>21</v>
      </c>
      <c r="L9" s="29"/>
    </row>
    <row r="10" ht="35" customHeight="1" spans="1:12">
      <c r="A10" s="35" t="s">
        <v>34</v>
      </c>
      <c r="B10" s="36"/>
      <c r="C10" s="36"/>
      <c r="D10" s="37"/>
      <c r="E10" s="38">
        <f>SUM(E5:E9)</f>
        <v>79.46</v>
      </c>
      <c r="F10" s="38">
        <f>SUM(F5:F9)</f>
        <v>45</v>
      </c>
      <c r="G10" s="38">
        <f>SUM(G5:G9)</f>
        <v>34.46</v>
      </c>
      <c r="H10" s="39" t="s">
        <v>15</v>
      </c>
      <c r="I10" s="39" t="s">
        <v>15</v>
      </c>
      <c r="J10" s="39" t="s">
        <v>15</v>
      </c>
      <c r="K10" s="39" t="s">
        <v>15</v>
      </c>
      <c r="L10" s="29"/>
    </row>
    <row r="11" s="1" customFormat="1" ht="80" customHeight="1" spans="1:12">
      <c r="A11" s="40">
        <v>1</v>
      </c>
      <c r="B11" s="24" t="s">
        <v>16</v>
      </c>
      <c r="C11" s="24" t="s">
        <v>35</v>
      </c>
      <c r="D11" s="27" t="s">
        <v>36</v>
      </c>
      <c r="E11" s="27">
        <v>10</v>
      </c>
      <c r="F11" s="27">
        <v>5</v>
      </c>
      <c r="G11" s="27">
        <v>5</v>
      </c>
      <c r="H11" s="28" t="s">
        <v>37</v>
      </c>
      <c r="I11" s="27" t="s">
        <v>38</v>
      </c>
      <c r="J11" s="41"/>
      <c r="K11" s="24" t="s">
        <v>21</v>
      </c>
      <c r="L11" s="42"/>
    </row>
    <row r="12" s="1" customFormat="1" ht="75" customHeight="1" spans="1:12">
      <c r="A12" s="40">
        <v>2</v>
      </c>
      <c r="B12" s="24" t="s">
        <v>16</v>
      </c>
      <c r="C12" s="24" t="s">
        <v>35</v>
      </c>
      <c r="D12" s="27" t="s">
        <v>39</v>
      </c>
      <c r="E12" s="27">
        <v>10</v>
      </c>
      <c r="F12" s="27">
        <v>5</v>
      </c>
      <c r="G12" s="27">
        <v>5</v>
      </c>
      <c r="H12" s="28" t="s">
        <v>40</v>
      </c>
      <c r="I12" s="27" t="s">
        <v>41</v>
      </c>
      <c r="J12" s="41"/>
      <c r="K12" s="30" t="s">
        <v>21</v>
      </c>
      <c r="L12" s="42"/>
    </row>
    <row r="13" s="1" customFormat="1" ht="136" customHeight="1" spans="1:12">
      <c r="A13" s="40">
        <v>3</v>
      </c>
      <c r="B13" s="24" t="s">
        <v>16</v>
      </c>
      <c r="C13" s="27" t="s">
        <v>35</v>
      </c>
      <c r="D13" s="27" t="s">
        <v>42</v>
      </c>
      <c r="E13" s="27">
        <v>10.35</v>
      </c>
      <c r="F13" s="27">
        <v>5</v>
      </c>
      <c r="G13" s="27">
        <v>5.35</v>
      </c>
      <c r="H13" s="28" t="s">
        <v>43</v>
      </c>
      <c r="I13" s="27" t="s">
        <v>44</v>
      </c>
      <c r="J13" s="41"/>
      <c r="K13" s="24" t="s">
        <v>21</v>
      </c>
      <c r="L13" s="42"/>
    </row>
    <row r="14" s="2" customFormat="1" ht="47" customHeight="1" spans="1:12">
      <c r="A14" s="40">
        <v>4</v>
      </c>
      <c r="B14" s="24" t="s">
        <v>16</v>
      </c>
      <c r="C14" s="27" t="s">
        <v>35</v>
      </c>
      <c r="D14" s="27" t="s">
        <v>45</v>
      </c>
      <c r="E14" s="27">
        <v>10</v>
      </c>
      <c r="F14" s="27">
        <v>5</v>
      </c>
      <c r="G14" s="27">
        <v>5</v>
      </c>
      <c r="H14" s="28" t="s">
        <v>46</v>
      </c>
      <c r="I14" s="27" t="s">
        <v>47</v>
      </c>
      <c r="J14" s="41"/>
      <c r="K14" s="30" t="s">
        <v>21</v>
      </c>
      <c r="L14" s="42"/>
    </row>
    <row r="15" s="2" customFormat="1" ht="52" customHeight="1" spans="1:12">
      <c r="A15" s="40">
        <v>5</v>
      </c>
      <c r="B15" s="24" t="s">
        <v>16</v>
      </c>
      <c r="C15" s="24" t="s">
        <v>35</v>
      </c>
      <c r="D15" s="27" t="s">
        <v>48</v>
      </c>
      <c r="E15" s="27">
        <v>10.2</v>
      </c>
      <c r="F15" s="27">
        <v>5</v>
      </c>
      <c r="G15" s="27">
        <v>5.2</v>
      </c>
      <c r="H15" s="28" t="s">
        <v>49</v>
      </c>
      <c r="I15" s="27" t="s">
        <v>50</v>
      </c>
      <c r="J15" s="41"/>
      <c r="K15" s="24" t="s">
        <v>21</v>
      </c>
      <c r="L15" s="42"/>
    </row>
    <row r="16" s="3" customFormat="1" ht="33" customHeight="1" spans="1:12">
      <c r="A16" s="38" t="s">
        <v>51</v>
      </c>
      <c r="B16" s="38"/>
      <c r="C16" s="38"/>
      <c r="D16" s="38"/>
      <c r="E16" s="39">
        <f>SUM(E11:E15)</f>
        <v>50.55</v>
      </c>
      <c r="F16" s="39">
        <f>SUM(F11:F15)</f>
        <v>25</v>
      </c>
      <c r="G16" s="39">
        <f>SUM(G11:G15)</f>
        <v>25.55</v>
      </c>
      <c r="H16" s="39" t="s">
        <v>15</v>
      </c>
      <c r="I16" s="39" t="s">
        <v>15</v>
      </c>
      <c r="J16" s="39" t="s">
        <v>15</v>
      </c>
      <c r="K16" s="39" t="s">
        <v>15</v>
      </c>
      <c r="L16" s="43"/>
    </row>
  </sheetData>
  <sortState ref="A5:M52">
    <sortCondition ref="A5:A52"/>
  </sortState>
  <mergeCells count="5">
    <mergeCell ref="A1:L1"/>
    <mergeCell ref="A2:L2"/>
    <mergeCell ref="A4:D4"/>
    <mergeCell ref="A10:D10"/>
    <mergeCell ref="A16:D16"/>
  </mergeCells>
  <printOptions horizontalCentered="1"/>
  <pageMargins left="0.196527777777778" right="0.196527777777778" top="0.354166666666667" bottom="0.354166666666667" header="0.118055555555556" footer="0.118055555555556"/>
  <pageSetup paperSize="9" scale="89" fitToHeight="0" orientation="landscape"/>
  <headerFooter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2026年中央资金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BF-lueather</cp:lastModifiedBy>
  <dcterms:created xsi:type="dcterms:W3CDTF">2019-12-15T08:54:00Z</dcterms:created>
  <cp:lastPrinted>2019-12-31T02:15:00Z</cp:lastPrinted>
  <dcterms:modified xsi:type="dcterms:W3CDTF">2026-09-23T14:18:25Z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435AD807051446328A08077B94A93A09_13</vt:lpwstr>
  </property>
  <property fmtid="{D5CDD505-2E9C-101B-9397-08002B2CF9AE}" pid="4" name="commondata">
    <vt:lpwstr>eyJoZGlkIjoiMjhjYzNmNzI1YWY2NjJkYzFjZDc0YmI3YThiMWU3YWMifQ==</vt:lpwstr>
  </property>
  <property fmtid="{D5CDD505-2E9C-101B-9397-08002B2CF9AE}" pid="5" name="CalculationRule">
    <vt:i4>0</vt:i4>
  </property>
</Properties>
</file>